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-30" yWindow="4410" windowWidth="15360" windowHeight="2715"/>
  </bookViews>
  <sheets>
    <sheet name="Lista de Preços Pharma" sheetId="1" r:id="rId1"/>
    <sheet name="Lista de Preços Onco" sheetId="2" r:id="rId2"/>
    <sheet name="Repasse" sheetId="3" state="hidden" r:id="rId3"/>
  </sheets>
  <definedNames>
    <definedName name="_xlnm._FilterDatabase" localSheetId="1" hidden="1">'Lista de Preços Onco'!$B$3:$AE$3</definedName>
    <definedName name="_xlnm._FilterDatabase" localSheetId="0" hidden="1">'Lista de Preços Pharma'!$B$3:$Y$41</definedName>
    <definedName name="_xlnm._FilterDatabase" localSheetId="2" hidden="1">Repasse!$A$2:$D$56</definedName>
    <definedName name="_xlnm.Print_Area" localSheetId="1">'Lista de Preços Onco'!$B$2:$AA$20</definedName>
    <definedName name="_xlnm.Print_Area" localSheetId="0">'Lista de Preços Pharma'!$B$2:$Y$41</definedName>
    <definedName name="_xlnm.Print_Titles" localSheetId="1">'Lista de Preços Onco'!$1:$3</definedName>
    <definedName name="_xlnm.Print_Titles" localSheetId="0">'Lista de Preços Pharma'!$1:$3</definedName>
  </definedNames>
  <calcPr calcId="145621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3" i="3"/>
</calcChain>
</file>

<file path=xl/sharedStrings.xml><?xml version="1.0" encoding="utf-8"?>
<sst xmlns="http://schemas.openxmlformats.org/spreadsheetml/2006/main" count="592" uniqueCount="357">
  <si>
    <t>CÓDIGO Interno</t>
  </si>
  <si>
    <t>DESCRIÇÃO</t>
  </si>
  <si>
    <t>APRESENTAÇÃO</t>
  </si>
  <si>
    <t>Registro</t>
  </si>
  <si>
    <t>CAT.</t>
  </si>
  <si>
    <t>PMC 12%</t>
  </si>
  <si>
    <t>PMC 17%</t>
  </si>
  <si>
    <t>PMC 18%</t>
  </si>
  <si>
    <t>PMC 19%</t>
  </si>
  <si>
    <t>SBR069997399960115</t>
  </si>
  <si>
    <t>1.1013.0230.002-3</t>
  </si>
  <si>
    <t>N</t>
  </si>
  <si>
    <t>SBR069997301060115</t>
  </si>
  <si>
    <t>1.1013.0249.001-9</t>
  </si>
  <si>
    <t>AEROSOL 200 DOSES</t>
  </si>
  <si>
    <t>P</t>
  </si>
  <si>
    <t>SBR0699941015101CE</t>
  </si>
  <si>
    <t>1.1013.0043.001-9</t>
  </si>
  <si>
    <t>SBR069998317225761</t>
  </si>
  <si>
    <t>30 COMP</t>
  </si>
  <si>
    <t>1.1013.0057.004-1</t>
  </si>
  <si>
    <t>SBR0699983152241AZ</t>
  </si>
  <si>
    <t>12 COMP</t>
  </si>
  <si>
    <t>1.1013.0057.002-3</t>
  </si>
  <si>
    <t>SBR069998331030139</t>
  </si>
  <si>
    <t>2.3726.0059.001-9</t>
  </si>
  <si>
    <t>C</t>
  </si>
  <si>
    <t>SBR069998334030139</t>
  </si>
  <si>
    <t>2.3726.0062.001-5</t>
  </si>
  <si>
    <t>1.1013.0260.001-9</t>
  </si>
  <si>
    <t>2.3726.0058.001-3</t>
  </si>
  <si>
    <t>SBR069994106500126</t>
  </si>
  <si>
    <t>1.1013.0227.002-7</t>
  </si>
  <si>
    <t>SBR069998378050192</t>
  </si>
  <si>
    <t>1.1013.0035.001-5</t>
  </si>
  <si>
    <t>SBR149995063310358</t>
  </si>
  <si>
    <t>1.1013.0256.002-5</t>
  </si>
  <si>
    <t>SBR149995035310358</t>
  </si>
  <si>
    <t>1.1013.0256.009-2</t>
  </si>
  <si>
    <t>SBR149995035310658</t>
  </si>
  <si>
    <t>1.1013.0256.010-6</t>
  </si>
  <si>
    <t>SBR149995036310358</t>
  </si>
  <si>
    <t>1.1013.0256.016-5</t>
  </si>
  <si>
    <t>SBR149995036310658</t>
  </si>
  <si>
    <t>1.1013.0256.017-3</t>
  </si>
  <si>
    <t>SBR069998467130121</t>
  </si>
  <si>
    <t>SBR0699956521401BC</t>
  </si>
  <si>
    <t>1.1013.0234.004-2</t>
  </si>
  <si>
    <t>SBR0699956541401BO</t>
  </si>
  <si>
    <t>1.1013.0234.003-4</t>
  </si>
  <si>
    <t>SBR0699956601401BT</t>
  </si>
  <si>
    <t>6 MG/ML SOL INJ IV CT FA VD AMB X 50 ML</t>
  </si>
  <si>
    <t>1.1013.0234.002-5</t>
  </si>
  <si>
    <t>SBR0699984291401BV</t>
  </si>
  <si>
    <t>1.1013.0235.001-2</t>
  </si>
  <si>
    <t>SBR0699984261401BC</t>
  </si>
  <si>
    <t>1.1013.0235.002-0</t>
  </si>
  <si>
    <t>SBR0699956291401BD</t>
  </si>
  <si>
    <t>1.1013.0232.001-6</t>
  </si>
  <si>
    <t>SBR0699956301401BE</t>
  </si>
  <si>
    <t>1.1013.0232.002-4</t>
  </si>
  <si>
    <t>SBR0699984411401BE</t>
  </si>
  <si>
    <t>1.1013.0237.001-3</t>
  </si>
  <si>
    <t>SBR0699984371401BC</t>
  </si>
  <si>
    <t>1.1013.0237.002-1</t>
  </si>
  <si>
    <t>SBR0699984131401BH</t>
  </si>
  <si>
    <t>1.1013.0233.001-1</t>
  </si>
  <si>
    <t>SBR0699984151401BG</t>
  </si>
  <si>
    <t>1.1013.0233.002-1</t>
  </si>
  <si>
    <t>SBR069997399960191</t>
  </si>
  <si>
    <t>1.1013.0249.003-5</t>
  </si>
  <si>
    <t>SBR0699970646601BZ</t>
  </si>
  <si>
    <t>BARRA 90G</t>
  </si>
  <si>
    <t>2.2277.0038.001-4</t>
  </si>
  <si>
    <t>1.1013.0264.003-7</t>
  </si>
  <si>
    <t>CÓDIGO EAN</t>
  </si>
  <si>
    <t>1.0 MG/G GEL CT BG PLAS LAM X 30 G</t>
  </si>
  <si>
    <t>PRINCIPIO ATIVO</t>
  </si>
  <si>
    <t>PMCZ 17%</t>
  </si>
  <si>
    <t>PFZ 17%</t>
  </si>
  <si>
    <t>PF 19%</t>
  </si>
  <si>
    <t>PF 18%</t>
  </si>
  <si>
    <t>PF 17%</t>
  </si>
  <si>
    <t>PF 12%</t>
  </si>
  <si>
    <t>1 MG/G + 10 MG/G GEL DERM CT BG AL REV PLAS X 30 G</t>
  </si>
  <si>
    <t>Adapaleno e Fosfato de Clindamicina</t>
  </si>
  <si>
    <t>Adapaleno</t>
  </si>
  <si>
    <t>1 MG/G + 10 MG/G GEL DERM CT BG AL REV PLAS X 45 G</t>
  </si>
  <si>
    <t>Ácido Salicilico e associações</t>
  </si>
  <si>
    <t>100 MCG/DOSE PO AER INAL CT FR SPR AL X 200 DOSES</t>
  </si>
  <si>
    <t>Sulfato de Sabutamol</t>
  </si>
  <si>
    <t>30 MG + 125 MG + 50 MG + 300 MG COM CT BL AL PLAS INC X 12</t>
  </si>
  <si>
    <t>APRESENTAÇÃO OFICIAL</t>
  </si>
  <si>
    <t>Carisoprodol e Paracetamol e Diclofenaco sódico e Cafeina</t>
  </si>
  <si>
    <t>10 MG PO LIOF P/ SOL INJ CT FA VD INC</t>
  </si>
  <si>
    <t>50 MG PO LIOF P/ SOL INJ CT FA VD INC</t>
  </si>
  <si>
    <t>Cloridrato de Doxorrubicina</t>
  </si>
  <si>
    <t xml:space="preserve">20 MG/ML SOL INJ IV CT FA VD AMB X 2 ML  </t>
  </si>
  <si>
    <t xml:space="preserve">20 MG/ML SOL INJ IV CT FA VD AMB X 5 ML  </t>
  </si>
  <si>
    <t>Cloridrato de Irinotecano</t>
  </si>
  <si>
    <t>20 MG/G CREM VAG CT BG AL X 20 G + 3 APLIC</t>
  </si>
  <si>
    <t>1 MG/G GEL DERM LIB PROL CT BG AL REV X 30 G</t>
  </si>
  <si>
    <t>20 MG SOL INJ IV CT FA VD AMB X 0,5 ML + DIL AMP INC X 1,5 ML</t>
  </si>
  <si>
    <t>80 MG SOL INJ IV CT FA VD AMB X 2,0 ML + DIL AMP INC X 6,0 ML</t>
  </si>
  <si>
    <t>50 MCG/DOSE SUS NAS CT FR PLAS OPC X 10 ML</t>
  </si>
  <si>
    <t>(35000 UI + 35000 UI + 100000 UI + 150 MG)/4 G CREM VAG CT BG AL REV X 60 G + 12 APLIC</t>
  </si>
  <si>
    <t>100 MG PO LIOF P/ SOL INJ IV CT FA VD AMB X 50 ML</t>
  </si>
  <si>
    <t>50 MG PO LIOF P/ SOL INJ IV CT FA VD AMB X 50 ML</t>
  </si>
  <si>
    <t>6 MG/ML SOL INJ IV CT FA VD AMB X 16,7 ML</t>
  </si>
  <si>
    <t>6 MG/ML SOL INJ IV CT FA VD AMB X 25 ML</t>
  </si>
  <si>
    <t>0,5 MG COM CT BL AL AL X 30</t>
  </si>
  <si>
    <t>1 MG COM CT BL AL AL X 30</t>
  </si>
  <si>
    <t>1 MG COM CT BL AL AL X 60</t>
  </si>
  <si>
    <t>2,0 MG COM CT BL AL AL X 30</t>
  </si>
  <si>
    <t>2,0 MG COM CT BL AL AL X 60</t>
  </si>
  <si>
    <t>CX. C/1 AMP.+ SERINGA</t>
  </si>
  <si>
    <t>1 MG GEL BG 30G</t>
  </si>
  <si>
    <t>1 MG GEL BG 45G</t>
  </si>
  <si>
    <t xml:space="preserve">Bezafibrato    </t>
  </si>
  <si>
    <t>Ciclopirox Olamina e Zinco Piridione</t>
  </si>
  <si>
    <t>Ciclopirox Olamina e Zinco Piridione e  Acido Salicílico</t>
  </si>
  <si>
    <t>ZINCO SHAMPOO FR 150 ML</t>
  </si>
  <si>
    <t>ULTRA SHAMPOO FR 150 ML</t>
  </si>
  <si>
    <t>CREME BG 60 G</t>
  </si>
  <si>
    <t>Uréia</t>
  </si>
  <si>
    <t>10% FR 150 ML (+22% IPI)</t>
  </si>
  <si>
    <t>3% FR 150 ML (+22% IPI)</t>
  </si>
  <si>
    <t>Clotrimazol</t>
  </si>
  <si>
    <t>20 MG BG 20 G + 3 APLIC</t>
  </si>
  <si>
    <t>Adapaleno em Microesferas</t>
  </si>
  <si>
    <t>1MG CREME DERM BG 30G</t>
  </si>
  <si>
    <t>10 MG PO LIOF SOL INJ FA</t>
  </si>
  <si>
    <t>50 MG PO LIOF SOL INJ FA</t>
  </si>
  <si>
    <t>20 MG SOL INJ FA X 5 ML</t>
  </si>
  <si>
    <t>20 MG SOL INJ FA X 2 ML</t>
  </si>
  <si>
    <t>20 MG SOL INJ IV FA X 0,5 ML + DIL 1,5 ML</t>
  </si>
  <si>
    <t>80 MG SOL INJ IV FA X 2,0 ML + DIL 6,0 ML</t>
  </si>
  <si>
    <t>Propionato de Fluticasona</t>
  </si>
  <si>
    <t>50 MCG/DOSE SPRAY NAS. FR 10ML</t>
  </si>
  <si>
    <t>Sulfato de Neomicina e Associações</t>
  </si>
  <si>
    <t>Acitretina</t>
  </si>
  <si>
    <t xml:space="preserve">10 MG CX 30 CAPS </t>
  </si>
  <si>
    <t>10 MG CX 100 CAPS</t>
  </si>
  <si>
    <t>25 MG CX 100 CAPS</t>
  </si>
  <si>
    <t>25 MG CX 30 CAPS</t>
  </si>
  <si>
    <t>50 MG PO SOL INJ FA X 50 ML</t>
  </si>
  <si>
    <t>100 MG PO SOL INJ FA X 50 ML</t>
  </si>
  <si>
    <t xml:space="preserve">6 MG SOL INJ IV FA X 16,7 ML </t>
  </si>
  <si>
    <t xml:space="preserve">6 MG SOL INJ IV FA X 25 ML </t>
  </si>
  <si>
    <t>6 MG SOL INJ IV FA X 50 ML</t>
  </si>
  <si>
    <t>Repaglinida</t>
  </si>
  <si>
    <t>0,5 MG CX 30 COMP</t>
  </si>
  <si>
    <t>1MG CX 30 COMP</t>
  </si>
  <si>
    <t>1MG CX 60 COMP</t>
  </si>
  <si>
    <t>2MG CX 30 COMP</t>
  </si>
  <si>
    <t>2MG CX 60 COMP</t>
  </si>
  <si>
    <t>Enantato de Estradiol e Algestona Acetonido</t>
  </si>
  <si>
    <t>Docetaxel</t>
  </si>
  <si>
    <t>Oxaliplatina</t>
  </si>
  <si>
    <t>Paclitaxel</t>
  </si>
  <si>
    <t>SBR0699978991401BC</t>
  </si>
  <si>
    <t>PEMETREXEDE DISSÓDICO - 100MG PÓ LIOF INJ IV CT 01FAVDINC X 15ML</t>
  </si>
  <si>
    <t>PEMETREXEDE DISSÓDICO - 500MG PÓ LIOF INJ IV CT 01FAVDINC X 30ML</t>
  </si>
  <si>
    <t>SBR0699979001401BC</t>
  </si>
  <si>
    <t>1.1013.0269.001-8</t>
  </si>
  <si>
    <t>1.1013.0269.002-6</t>
  </si>
  <si>
    <t>CREME BG 30 G</t>
  </si>
  <si>
    <t>1.1013.0267.002-5</t>
  </si>
  <si>
    <t>PF 0%</t>
  </si>
  <si>
    <t>PMC 0%</t>
  </si>
  <si>
    <t>SBR069997827730161</t>
  </si>
  <si>
    <t>SBR0699978287301CB</t>
  </si>
  <si>
    <t>120 MG 30 CAPS</t>
  </si>
  <si>
    <t>120 MG 60 CAPS</t>
  </si>
  <si>
    <t>1.1013.0268.003-9</t>
  </si>
  <si>
    <t>1.1013.0268.004-7</t>
  </si>
  <si>
    <t>SBR0699974031401BC</t>
  </si>
  <si>
    <t>SBR0699974101401BC</t>
  </si>
  <si>
    <t>100 MG PO LIOF INJ IV CT 01 FA VD INC X 15 ML</t>
  </si>
  <si>
    <t>500 MG PO LIOF INJ IV CT 01 FA VD INC X 30 ML</t>
  </si>
  <si>
    <t>1.1013.0270.001-3</t>
  </si>
  <si>
    <t>1.1013.0270.002-1</t>
  </si>
  <si>
    <t>GGREM</t>
  </si>
  <si>
    <t>400 MG COM AP CT BL AL PLAS INC X 30</t>
  </si>
  <si>
    <t>0,5 MG/G CREM DERM CT BG AL X 30</t>
  </si>
  <si>
    <t>120 MG CAP DURA CT FR PLAS OPC X 30</t>
  </si>
  <si>
    <t>120 MG CAP DURA CT FR PLAS OPC X 60</t>
  </si>
  <si>
    <t>10 MG CAP GEL DURA CT BL AL PLAS AMB X 100</t>
  </si>
  <si>
    <t>10 MG CAP GEL DURA CT BL AL PLAS AMB X 30</t>
  </si>
  <si>
    <t>25 MG CAP GEL DURA CT BL AL PLAS AMB X 30</t>
  </si>
  <si>
    <t>25 MG CAP GEL DURA CT BL AL PLAS AMB X 100</t>
  </si>
  <si>
    <t>500 MG PO LIOF INJ IV CT FA VD INC X 30 ML</t>
  </si>
  <si>
    <t>100 MG PO LIOF INJ IV CT FA VD INC X 15 ML</t>
  </si>
  <si>
    <t>150 MG/ML + 10MG/ML SOL INJ AMP VD INC X 1ML + SER</t>
  </si>
  <si>
    <r>
      <t xml:space="preserve">DERIVA MICRO
</t>
    </r>
    <r>
      <rPr>
        <sz val="10"/>
        <rFont val="Calibri"/>
        <family val="2"/>
        <scheme val="minor"/>
      </rPr>
      <t>Adapaleno em Microesferas</t>
    </r>
  </si>
  <si>
    <r>
      <t xml:space="preserve">FLUTICAN 
</t>
    </r>
    <r>
      <rPr>
        <sz val="10"/>
        <rFont val="Calibri"/>
        <family val="2"/>
        <scheme val="minor"/>
      </rPr>
      <t>Propionato de Fluticasona</t>
    </r>
  </si>
  <si>
    <r>
      <t xml:space="preserve">GINEC
</t>
    </r>
    <r>
      <rPr>
        <sz val="10"/>
        <rFont val="Calibri"/>
        <family val="2"/>
        <scheme val="minor"/>
      </rPr>
      <t>Sulf. Neomicina e Assoc.</t>
    </r>
  </si>
  <si>
    <r>
      <t xml:space="preserve">HALOBEX
</t>
    </r>
    <r>
      <rPr>
        <sz val="10"/>
        <rFont val="Calibri"/>
        <family val="2"/>
        <scheme val="minor"/>
      </rPr>
      <t>Prop. De Halobetasol</t>
    </r>
  </si>
  <si>
    <r>
      <t xml:space="preserve">LYSTATE
</t>
    </r>
    <r>
      <rPr>
        <sz val="10"/>
        <rFont val="Calibri"/>
        <family val="2"/>
        <scheme val="minor"/>
      </rPr>
      <t>Orlistate</t>
    </r>
  </si>
  <si>
    <r>
      <t xml:space="preserve">NEOTIGASON
</t>
    </r>
    <r>
      <rPr>
        <sz val="10"/>
        <rFont val="Calibri"/>
        <family val="2"/>
        <scheme val="minor"/>
      </rPr>
      <t>Acitretina</t>
    </r>
  </si>
  <si>
    <r>
      <t xml:space="preserve">POSPRAND
</t>
    </r>
    <r>
      <rPr>
        <sz val="10"/>
        <rFont val="Calibri"/>
        <family val="2"/>
        <scheme val="minor"/>
      </rPr>
      <t>Repaglinida</t>
    </r>
  </si>
  <si>
    <r>
      <t xml:space="preserve">UNO-CICLO
</t>
    </r>
    <r>
      <rPr>
        <sz val="10"/>
        <rFont val="Calibri"/>
        <family val="2"/>
        <scheme val="minor"/>
      </rPr>
      <t>Enantato de Estradiol e Algestona Acetonido</t>
    </r>
  </si>
  <si>
    <r>
      <t xml:space="preserve">ADACNE GEL 
</t>
    </r>
    <r>
      <rPr>
        <sz val="10"/>
        <rFont val="Calibri"/>
        <family val="2"/>
        <scheme val="minor"/>
      </rPr>
      <t>Adapaleno</t>
    </r>
  </si>
  <si>
    <r>
      <t xml:space="preserve">ADACNE CLIN 
</t>
    </r>
    <r>
      <rPr>
        <sz val="10"/>
        <rFont val="Calibri"/>
        <family val="2"/>
        <scheme val="minor"/>
      </rPr>
      <t>Adapaleno e Clindamicina</t>
    </r>
  </si>
  <si>
    <r>
      <t xml:space="preserve">AEROGOLD
</t>
    </r>
    <r>
      <rPr>
        <sz val="10"/>
        <rFont val="Calibri"/>
        <family val="2"/>
        <scheme val="minor"/>
      </rPr>
      <t>Sulfato de Sabutamol</t>
    </r>
  </si>
  <si>
    <r>
      <t xml:space="preserve">ALGI TANDERIL
</t>
    </r>
    <r>
      <rPr>
        <sz val="10"/>
        <rFont val="Calibri"/>
        <family val="2"/>
        <scheme val="minor"/>
      </rPr>
      <t>Diclofenaco Sódico e Assoc.</t>
    </r>
  </si>
  <si>
    <r>
      <t xml:space="preserve">CEDUR RETARD
</t>
    </r>
    <r>
      <rPr>
        <sz val="10"/>
        <rFont val="Calibri"/>
        <family val="2"/>
        <scheme val="minor"/>
      </rPr>
      <t>Bezafibrato</t>
    </r>
  </si>
  <si>
    <r>
      <t xml:space="preserve">CLORIDRATO DE DOXORRUBICINA 10MG        
</t>
    </r>
    <r>
      <rPr>
        <sz val="10"/>
        <rFont val="Calibri"/>
        <family val="2"/>
        <scheme val="minor"/>
      </rPr>
      <t>Cloridrato de Doxorrubicina</t>
    </r>
  </si>
  <si>
    <r>
      <t xml:space="preserve">CLORIDRATO DE DOXORRUBICINA 50MG        
</t>
    </r>
    <r>
      <rPr>
        <sz val="10"/>
        <rFont val="Calibri"/>
        <family val="2"/>
        <scheme val="minor"/>
      </rPr>
      <t>Cloridrato de Doxorrubicina</t>
    </r>
  </si>
  <si>
    <r>
      <t xml:space="preserve">CLORIDRATO DE IRINOTECANO 40MG        
</t>
    </r>
    <r>
      <rPr>
        <sz val="10"/>
        <rFont val="Calibri"/>
        <family val="2"/>
        <scheme val="minor"/>
      </rPr>
      <t>Cloridrato de Irinotecano</t>
    </r>
  </si>
  <si>
    <r>
      <t xml:space="preserve">CLORIDRATO DE IRINOTECANO 100MG        
</t>
    </r>
    <r>
      <rPr>
        <sz val="10"/>
        <rFont val="Calibri"/>
        <family val="2"/>
        <scheme val="minor"/>
      </rPr>
      <t>Cloridrato de Irinotecano</t>
    </r>
  </si>
  <si>
    <r>
      <t xml:space="preserve">DOCETAXEL 20MG        
</t>
    </r>
    <r>
      <rPr>
        <sz val="10"/>
        <rFont val="Calibri"/>
        <family val="2"/>
        <scheme val="minor"/>
      </rPr>
      <t>Docetaxel</t>
    </r>
  </si>
  <si>
    <r>
      <t xml:space="preserve">DOCETAXEL 80MG        
</t>
    </r>
    <r>
      <rPr>
        <sz val="10"/>
        <rFont val="Calibri"/>
        <family val="2"/>
        <scheme val="minor"/>
      </rPr>
      <t>Docetaxel</t>
    </r>
  </si>
  <si>
    <r>
      <t xml:space="preserve">OXALIPLATINA 50MG         
</t>
    </r>
    <r>
      <rPr>
        <sz val="10"/>
        <rFont val="Calibri"/>
        <family val="2"/>
        <scheme val="minor"/>
      </rPr>
      <t>Oxaliplatina</t>
    </r>
  </si>
  <si>
    <r>
      <t xml:space="preserve">OXALIPLATINA 100MG         
</t>
    </r>
    <r>
      <rPr>
        <sz val="10"/>
        <rFont val="Calibri"/>
        <family val="2"/>
        <scheme val="minor"/>
      </rPr>
      <t>Oxaliplatina</t>
    </r>
  </si>
  <si>
    <r>
      <t xml:space="preserve">PACLITAXEL 100MG          
</t>
    </r>
    <r>
      <rPr>
        <sz val="10"/>
        <rFont val="Calibri"/>
        <family val="2"/>
        <scheme val="minor"/>
      </rPr>
      <t>Paclitaxel</t>
    </r>
  </si>
  <si>
    <r>
      <t xml:space="preserve">PACLITAXEL 150MG          
</t>
    </r>
    <r>
      <rPr>
        <sz val="10"/>
        <rFont val="Calibri"/>
        <family val="2"/>
        <scheme val="minor"/>
      </rPr>
      <t>Paclitaxel</t>
    </r>
  </si>
  <si>
    <r>
      <t xml:space="preserve">PACLITAXEL 300MG          
</t>
    </r>
    <r>
      <rPr>
        <sz val="10"/>
        <rFont val="Calibri"/>
        <family val="2"/>
        <scheme val="minor"/>
      </rPr>
      <t>Paclitaxel</t>
    </r>
  </si>
  <si>
    <t>Pemetrexede Dissódico</t>
  </si>
  <si>
    <r>
      <t xml:space="preserve">PEMEGLENN 100MG          
</t>
    </r>
    <r>
      <rPr>
        <sz val="10"/>
        <rFont val="Calibri"/>
        <family val="2"/>
        <scheme val="minor"/>
      </rPr>
      <t>Pemetrexede Dissódico</t>
    </r>
  </si>
  <si>
    <r>
      <t xml:space="preserve">PEMEGLENN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</si>
  <si>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</si>
  <si>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100MG          
</t>
    </r>
    <r>
      <rPr>
        <sz val="10"/>
        <rFont val="Calibri"/>
        <family val="2"/>
        <scheme val="minor"/>
      </rPr>
      <t>Pemetrexede Dissódico</t>
    </r>
  </si>
  <si>
    <t>1.1013.0272.002-2</t>
  </si>
  <si>
    <t>1.1013.0271.002-7</t>
  </si>
  <si>
    <t>1.1013.0271.001-9</t>
  </si>
  <si>
    <t>1.1013.0271.003-5</t>
  </si>
  <si>
    <t>1.1013.0271.004-3</t>
  </si>
  <si>
    <t>Orlistate</t>
  </si>
  <si>
    <t>Prop. De Halobetasol</t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</si>
  <si>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Oncologica</t>
    </r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</si>
  <si>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Farmaceutica</t>
    </r>
  </si>
  <si>
    <t>1.1013.0231.001-0</t>
  </si>
  <si>
    <t>SBR069996005060115</t>
  </si>
  <si>
    <t>1.1013.0266.002-1</t>
  </si>
  <si>
    <t>15 MG CAP GEL DUTRA CT BL AL/PLASINC X 30</t>
  </si>
  <si>
    <t>1MG/G + 20 MG CREM DERM CT BG AL X 10 G</t>
  </si>
  <si>
    <t>1.1013.0273.001-1</t>
  </si>
  <si>
    <r>
      <t xml:space="preserve">SACIETTE
</t>
    </r>
    <r>
      <rPr>
        <sz val="10"/>
        <rFont val="Calibri"/>
        <family val="2"/>
        <scheme val="minor"/>
      </rPr>
      <t>Cloridrato de Subitramina</t>
    </r>
  </si>
  <si>
    <r>
      <t xml:space="preserve">DERMOTIL  FUSID
</t>
    </r>
    <r>
      <rPr>
        <sz val="10"/>
        <rFont val="Calibri"/>
        <family val="2"/>
        <scheme val="minor"/>
      </rPr>
      <t>Furoato de Mometasona + Ácido Fusidico</t>
    </r>
  </si>
  <si>
    <t>SBR069997081050113</t>
  </si>
  <si>
    <t>SBR149997022230358</t>
  </si>
  <si>
    <t>1.1013.0253.004-5</t>
  </si>
  <si>
    <t>Cloridrato de Sibutramina moidratado</t>
  </si>
  <si>
    <t>Furoato de Mometasona + Ácido Fusidico</t>
  </si>
  <si>
    <t>Classe</t>
  </si>
  <si>
    <t>Si</t>
  </si>
  <si>
    <t>Ref</t>
  </si>
  <si>
    <t>Cosm</t>
  </si>
  <si>
    <t>1 MG/G + 10 MG/G GEL DERM LIB PROL CT BG PLAS LAM X 30 G</t>
  </si>
  <si>
    <t>1 + 10MG GEL BG 30G</t>
  </si>
  <si>
    <t>1 + 20 MG CREM DERM 10 G</t>
  </si>
  <si>
    <t>400 MG RETARD 30 Comp</t>
  </si>
  <si>
    <t>N/A</t>
  </si>
  <si>
    <r>
      <t xml:space="preserve">DERIVA C MICRO 30 G
</t>
    </r>
    <r>
      <rPr>
        <sz val="10"/>
        <rFont val="Calibri"/>
        <family val="2"/>
        <scheme val="minor"/>
      </rPr>
      <t>Adapaleno + fosfato de Clindamicina em Microesferas</t>
    </r>
  </si>
  <si>
    <t>Adapaleno + fosfato de Clindamicina em Microesferas</t>
  </si>
  <si>
    <t>G</t>
  </si>
  <si>
    <t xml:space="preserve">SBR069997074060115 </t>
  </si>
  <si>
    <t>SBR069998173050115</t>
  </si>
  <si>
    <t>SBR069999036221461</t>
  </si>
  <si>
    <t>SBR069995139050165</t>
  </si>
  <si>
    <t>10 MG CAP GEL DUTRA CT BL AL/PLASINC X 30</t>
  </si>
  <si>
    <t>1.1013.0253.001-0</t>
  </si>
  <si>
    <t>30 MG + 125 MG + 50 MG + 300 MG COM CT BL AL PLAS INC X 30</t>
  </si>
  <si>
    <t>SBR149997021230358</t>
  </si>
  <si>
    <t>SBR0699956141401BO</t>
  </si>
  <si>
    <r>
      <t xml:space="preserve">CARBOPLATINA 150MG           
</t>
    </r>
    <r>
      <rPr>
        <sz val="10"/>
        <rFont val="Calibri"/>
        <family val="2"/>
        <scheme val="minor"/>
      </rPr>
      <t>Carboplatina</t>
    </r>
  </si>
  <si>
    <t>Carboplatina</t>
  </si>
  <si>
    <t>150 MG PO LIOF P/ SOL INJ IV CT FA VD INC X 20 ML</t>
  </si>
  <si>
    <t>150 MG PO LIOF SOL INJ FA X 20 ML</t>
  </si>
  <si>
    <t>1.1013.0239.001-4</t>
  </si>
  <si>
    <t>SBR0699956181401BW</t>
  </si>
  <si>
    <r>
      <t xml:space="preserve">CARBOPLATINA 450MG           
</t>
    </r>
    <r>
      <rPr>
        <sz val="10"/>
        <rFont val="Calibri"/>
        <family val="2"/>
        <scheme val="minor"/>
      </rPr>
      <t>Carboplatina</t>
    </r>
  </si>
  <si>
    <t>450 MG PO LIOF P/ SOL INJ IV CT FA VD INC X 100 ML</t>
  </si>
  <si>
    <t>450 MG PO LIOF SOL INJ FA X 100 ML</t>
  </si>
  <si>
    <t>1.1013.0240.001-1</t>
  </si>
  <si>
    <t>SBR069999399120115</t>
  </si>
  <si>
    <t>CREME FRASCO VALV. 30 G</t>
  </si>
  <si>
    <r>
      <t xml:space="preserve">LEVOLUKAST
</t>
    </r>
    <r>
      <rPr>
        <sz val="10"/>
        <rFont val="Calibri"/>
        <family val="2"/>
        <scheme val="minor"/>
      </rPr>
      <t>Dicloridrato de Levocetirizina; Montelucaste de Sódio</t>
    </r>
  </si>
  <si>
    <t>10MG + 5MG COM REV CT FR PLAS OPC X 7  </t>
  </si>
  <si>
    <t>10MG + 5MG COM REV CT FR PLAS OPC X 14</t>
  </si>
  <si>
    <t>SBR069998258220057</t>
  </si>
  <si>
    <t>SBR069998258220059</t>
  </si>
  <si>
    <t>DICLORIDRATO DE LEVOCETIRIZINA; MONTELUCASTE DE SÓDIO</t>
  </si>
  <si>
    <t>1.1013.0274.001-5</t>
  </si>
  <si>
    <t>1.1013.0274.002-3</t>
  </si>
  <si>
    <t>SBR069999264220061</t>
  </si>
  <si>
    <t>SBR069999261220074</t>
  </si>
  <si>
    <t>SBR069999263220061</t>
  </si>
  <si>
    <t>SBR069999262220074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</si>
  <si>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</si>
  <si>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</si>
  <si>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</si>
  <si>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</si>
  <si>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</si>
  <si>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</si>
  <si>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</si>
  <si>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</si>
  <si>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</si>
  <si>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</si>
  <si>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</si>
  <si>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</si>
  <si>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</si>
  <si>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</si>
  <si>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</si>
  <si>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</si>
  <si>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</si>
  <si>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</si>
  <si>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</si>
  <si>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</si>
  <si>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</si>
  <si>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</si>
  <si>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</si>
  <si>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</si>
  <si>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</si>
  <si>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TO</t>
  </si>
  <si>
    <t>Estado</t>
  </si>
  <si>
    <t>SP</t>
  </si>
  <si>
    <t>Categoria</t>
  </si>
  <si>
    <t>Percent.</t>
  </si>
  <si>
    <t>Conc.</t>
  </si>
  <si>
    <t>Lib.</t>
  </si>
  <si>
    <r>
      <t xml:space="preserve">DERIVA C MICRO 45 G
</t>
    </r>
    <r>
      <rPr>
        <sz val="10"/>
        <rFont val="Calibri"/>
        <family val="2"/>
        <scheme val="minor"/>
      </rPr>
      <t>Adapaleno + fosfato de Clindamicina em Microesferas</t>
    </r>
  </si>
  <si>
    <t>1 + 10MG GEL BG 45G</t>
  </si>
  <si>
    <t>1.1013.0266.003-8</t>
  </si>
  <si>
    <t>SBR069996005060191</t>
  </si>
  <si>
    <r>
      <t xml:space="preserve">BECLOMETASONA
</t>
    </r>
    <r>
      <rPr>
        <sz val="10"/>
        <rFont val="Calibri"/>
        <family val="2"/>
        <scheme val="minor"/>
      </rPr>
      <t>Dipropionato de Beclometasona</t>
    </r>
  </si>
  <si>
    <t>1.1013.0277.001-1</t>
  </si>
  <si>
    <t>Dipropionato de Beclometasona</t>
  </si>
  <si>
    <t>250 MCG/DOSE X 200 SOL AERO HFA</t>
  </si>
  <si>
    <t>SBR069994A01510126</t>
  </si>
  <si>
    <t>250 MCG/DOSE X 200 SOL AEROSOL</t>
  </si>
  <si>
    <t>PF 17,5%</t>
  </si>
  <si>
    <t>PMC 17,5%</t>
  </si>
  <si>
    <t>PF 20%</t>
  </si>
  <si>
    <t>PMC 20%</t>
  </si>
  <si>
    <t>PFZ 18%</t>
  </si>
  <si>
    <t>PMCZ 18%</t>
  </si>
  <si>
    <t>PFZ 17,5%</t>
  </si>
  <si>
    <t>PMCZ 17,5%</t>
  </si>
  <si>
    <t>Out</t>
  </si>
  <si>
    <r>
      <t xml:space="preserve">CLOTRIGEL
</t>
    </r>
    <r>
      <rPr>
        <sz val="10"/>
        <color theme="1"/>
        <rFont val="Calibri"/>
        <family val="2"/>
        <scheme val="minor"/>
      </rPr>
      <t>Clotrimazol</t>
    </r>
  </si>
  <si>
    <r>
      <t xml:space="preserve">CELAMINA ULTRA SHAMPOO
</t>
    </r>
    <r>
      <rPr>
        <sz val="10"/>
        <rFont val="Calibri"/>
        <family val="2"/>
        <scheme val="minor"/>
      </rPr>
      <t>Cicl. Olamina + Zn Piridione + Ac. Salicílico</t>
    </r>
  </si>
  <si>
    <r>
      <t xml:space="preserve">CELAMINA ZINCO
</t>
    </r>
    <r>
      <rPr>
        <sz val="10"/>
        <rFont val="Calibri"/>
        <family val="2"/>
        <scheme val="minor"/>
      </rPr>
      <t>Ciclopirox Olamina + Zinco Piridione</t>
    </r>
  </si>
  <si>
    <r>
      <t xml:space="preserve">DEMELAN AIRLESS
</t>
    </r>
    <r>
      <rPr>
        <sz val="10"/>
        <rFont val="Calibri"/>
        <family val="2"/>
        <scheme val="minor"/>
      </rPr>
      <t>Ácido Glicólico, Alfa Arbutina, Ácido Kójico</t>
    </r>
  </si>
  <si>
    <r>
      <t xml:space="preserve">ADACNE SEC 90G 
</t>
    </r>
    <r>
      <rPr>
        <sz val="10"/>
        <rFont val="Calibri"/>
        <family val="2"/>
        <scheme val="minor"/>
      </rPr>
      <t>Ácido Salicilico + associações</t>
    </r>
  </si>
  <si>
    <r>
      <rPr>
        <b/>
        <sz val="10"/>
        <rFont val="Calibri"/>
        <family val="2"/>
        <scheme val="minor"/>
      </rPr>
      <t xml:space="preserve">Vigente a partir de:      </t>
    </r>
    <r>
      <rPr>
        <sz val="10"/>
        <rFont val="Calibri"/>
        <family val="2"/>
        <scheme val="minor"/>
      </rPr>
      <t xml:space="preserve">                        01 de Abril de 2017</t>
    </r>
  </si>
  <si>
    <t>200 MG COM REV CT BL AL PLAS TRANS X 10</t>
  </si>
  <si>
    <r>
      <t xml:space="preserve">VORICONAZOL
</t>
    </r>
    <r>
      <rPr>
        <sz val="10"/>
        <rFont val="Calibri"/>
        <family val="2"/>
        <scheme val="minor"/>
      </rPr>
      <t>Voriconazol</t>
    </r>
  </si>
  <si>
    <r>
      <t xml:space="preserve">LINEZOLIDA
</t>
    </r>
    <r>
      <rPr>
        <sz val="10"/>
        <rFont val="Calibri"/>
        <family val="2"/>
        <scheme val="minor"/>
      </rPr>
      <t>Linezolida</t>
    </r>
  </si>
  <si>
    <t>600 MG COM REV CT BL AL PLAS OPC X 10</t>
  </si>
  <si>
    <t>1.1013.0280.001-8</t>
  </si>
  <si>
    <t>SBR069996A39230885</t>
  </si>
  <si>
    <t>1.1013.0279.001-2</t>
  </si>
  <si>
    <t>Cosmetico</t>
  </si>
  <si>
    <t>%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</si>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</sst>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0000_-;\-* #,##0.000000_-;_-* &quot;-&quot;??_-;_-@_-"/>
    <numFmt numFmtId="167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1F497D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/>
      <bottom style="hair">
        <color theme="5"/>
      </bottom>
      <diagonal/>
    </border>
    <border>
      <left/>
      <right/>
      <top/>
      <bottom style="double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/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double">
        <color theme="5"/>
      </bottom>
      <diagonal/>
    </border>
    <border>
      <left style="double">
        <color theme="5"/>
      </left>
      <right/>
      <top/>
      <bottom style="hair">
        <color theme="5"/>
      </bottom>
      <diagonal/>
    </border>
    <border>
      <left style="hair">
        <color theme="5"/>
      </left>
      <right style="double">
        <color theme="5"/>
      </right>
      <top/>
      <bottom style="hair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5"/>
      </left>
      <right style="hair">
        <color theme="5"/>
      </right>
      <top style="hair">
        <color theme="5"/>
      </top>
      <bottom style="double">
        <color rgb="FFC00000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double">
        <color rgb="FFC00000"/>
      </bottom>
      <diagonal/>
    </border>
    <border>
      <left style="double">
        <color theme="5"/>
      </left>
      <right/>
      <top style="hair">
        <color theme="5"/>
      </top>
      <bottom style="double">
        <color rgb="FFC00000"/>
      </bottom>
      <diagonal/>
    </border>
    <border>
      <left style="hair">
        <color theme="5"/>
      </left>
      <right/>
      <top style="hair">
        <color theme="5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indexed="64"/>
      </left>
      <right style="thin">
        <color indexed="64"/>
      </right>
      <top/>
      <bottom style="hair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15" fontId="7" fillId="0" borderId="0" xfId="0" quotePrefix="1" applyNumberFormat="1" applyFont="1" applyBorder="1" applyProtection="1"/>
    <xf numFmtId="0" fontId="6" fillId="0" borderId="0" xfId="0" applyFont="1" applyProtection="1"/>
    <xf numFmtId="0" fontId="7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/>
    <xf numFmtId="0" fontId="6" fillId="4" borderId="3" xfId="0" applyFont="1" applyFill="1" applyBorder="1" applyAlignment="1" applyProtection="1">
      <alignment vertical="top"/>
    </xf>
    <xf numFmtId="0" fontId="6" fillId="4" borderId="3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Continuous" vertical="distributed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1" fontId="6" fillId="0" borderId="7" xfId="1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7" fillId="2" borderId="7" xfId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left" vertical="distributed" wrapText="1"/>
    </xf>
    <xf numFmtId="0" fontId="9" fillId="3" borderId="7" xfId="0" applyFont="1" applyFill="1" applyBorder="1" applyAlignment="1" applyProtection="1">
      <alignment horizontal="center" vertical="distributed" wrapText="1"/>
    </xf>
    <xf numFmtId="0" fontId="7" fillId="3" borderId="7" xfId="0" applyFont="1" applyFill="1" applyBorder="1" applyAlignment="1" applyProtection="1">
      <alignment horizontal="center" vertical="center" wrapText="1"/>
    </xf>
    <xf numFmtId="1" fontId="6" fillId="3" borderId="7" xfId="0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 wrapText="1"/>
    </xf>
    <xf numFmtId="1" fontId="6" fillId="0" borderId="13" xfId="1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2" applyFont="1" applyBorder="1" applyAlignment="1" applyProtection="1">
      <alignment horizontal="center" vertical="center"/>
    </xf>
    <xf numFmtId="164" fontId="6" fillId="0" borderId="0" xfId="0" applyNumberFormat="1" applyFont="1" applyBorder="1" applyProtection="1"/>
    <xf numFmtId="15" fontId="7" fillId="0" borderId="0" xfId="1" quotePrefix="1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Continuous" vertical="distributed" wrapText="1"/>
    </xf>
    <xf numFmtId="0" fontId="7" fillId="0" borderId="8" xfId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1" fontId="10" fillId="2" borderId="8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 wrapText="1"/>
    </xf>
    <xf numFmtId="1" fontId="10" fillId="2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1" fontId="10" fillId="0" borderId="7" xfId="0" applyNumberFormat="1" applyFont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1" fontId="10" fillId="0" borderId="7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164" fontId="6" fillId="0" borderId="11" xfId="2" applyFont="1" applyFill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/>
    </xf>
    <xf numFmtId="1" fontId="10" fillId="3" borderId="7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9" fillId="3" borderId="7" xfId="0" applyFont="1" applyFill="1" applyBorder="1" applyAlignment="1" applyProtection="1">
      <alignment horizontal="center" vertical="center" wrapText="1"/>
    </xf>
    <xf numFmtId="164" fontId="9" fillId="2" borderId="7" xfId="2" applyFont="1" applyFill="1" applyBorder="1" applyAlignment="1" applyProtection="1">
      <alignment horizontal="center" vertical="center" wrapText="1"/>
    </xf>
    <xf numFmtId="164" fontId="7" fillId="2" borderId="7" xfId="2" applyFont="1" applyFill="1" applyBorder="1" applyAlignment="1" applyProtection="1">
      <alignment horizontal="center" vertical="center"/>
    </xf>
    <xf numFmtId="1" fontId="10" fillId="2" borderId="7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164" fontId="9" fillId="2" borderId="7" xfId="2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1" fontId="13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1" fontId="6" fillId="2" borderId="8" xfId="0" applyNumberFormat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left" vertical="distributed" wrapText="1"/>
    </xf>
    <xf numFmtId="0" fontId="9" fillId="3" borderId="13" xfId="0" applyFont="1" applyFill="1" applyBorder="1" applyAlignment="1" applyProtection="1">
      <alignment horizontal="center" vertical="distributed" wrapText="1"/>
    </xf>
    <xf numFmtId="1" fontId="6" fillId="0" borderId="13" xfId="0" applyNumberFormat="1" applyFont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164" fontId="9" fillId="2" borderId="7" xfId="2" applyFont="1" applyFill="1" applyBorder="1" applyAlignment="1" applyProtection="1">
      <alignment horizontal="center" vertical="center"/>
    </xf>
    <xf numFmtId="1" fontId="7" fillId="0" borderId="5" xfId="1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3" fillId="0" borderId="0" xfId="0" applyFont="1"/>
    <xf numFmtId="0" fontId="3" fillId="0" borderId="16" xfId="0" applyFont="1" applyBorder="1"/>
    <xf numFmtId="0" fontId="15" fillId="0" borderId="16" xfId="0" applyFont="1" applyBorder="1" applyAlignment="1">
      <alignment horizontal="center" vertical="center"/>
    </xf>
    <xf numFmtId="0" fontId="0" fillId="0" borderId="16" xfId="0" applyBorder="1"/>
    <xf numFmtId="10" fontId="15" fillId="0" borderId="16" xfId="0" applyNumberFormat="1" applyFont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10" fontId="0" fillId="0" borderId="16" xfId="5" applyNumberFormat="1" applyFont="1" applyBorder="1"/>
    <xf numFmtId="10" fontId="15" fillId="0" borderId="16" xfId="0" applyNumberFormat="1" applyFont="1" applyBorder="1"/>
    <xf numFmtId="9" fontId="0" fillId="0" borderId="0" xfId="5" applyFont="1"/>
    <xf numFmtId="9" fontId="0" fillId="0" borderId="0" xfId="0" applyNumberFormat="1"/>
    <xf numFmtId="10" fontId="0" fillId="0" borderId="0" xfId="0" applyNumberFormat="1"/>
    <xf numFmtId="164" fontId="6" fillId="0" borderId="0" xfId="2" applyNumberFormat="1" applyFont="1" applyBorder="1" applyAlignment="1" applyProtection="1">
      <alignment horizontal="center" vertical="center"/>
    </xf>
    <xf numFmtId="165" fontId="6" fillId="0" borderId="0" xfId="0" applyNumberFormat="1" applyFont="1" applyProtection="1"/>
    <xf numFmtId="9" fontId="6" fillId="0" borderId="0" xfId="5" applyFont="1" applyProtection="1"/>
    <xf numFmtId="164" fontId="6" fillId="0" borderId="0" xfId="2" applyFont="1" applyProtection="1"/>
    <xf numFmtId="43" fontId="6" fillId="0" borderId="0" xfId="0" applyNumberFormat="1" applyFont="1" applyFill="1" applyProtection="1"/>
    <xf numFmtId="43" fontId="6" fillId="0" borderId="0" xfId="0" applyNumberFormat="1" applyFont="1" applyProtection="1"/>
    <xf numFmtId="0" fontId="16" fillId="0" borderId="7" xfId="0" applyFont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vertical="center" wrapText="1"/>
    </xf>
    <xf numFmtId="0" fontId="6" fillId="3" borderId="0" xfId="0" applyFont="1" applyFill="1" applyBorder="1" applyProtection="1"/>
    <xf numFmtId="164" fontId="6" fillId="0" borderId="14" xfId="2" applyFont="1" applyFill="1" applyBorder="1" applyAlignment="1" applyProtection="1">
      <alignment horizontal="center" vertical="center"/>
    </xf>
    <xf numFmtId="164" fontId="6" fillId="0" borderId="15" xfId="2" applyFont="1" applyFill="1" applyBorder="1" applyAlignment="1" applyProtection="1">
      <alignment horizontal="center" vertical="center"/>
    </xf>
    <xf numFmtId="164" fontId="6" fillId="0" borderId="12" xfId="2" applyFont="1" applyFill="1" applyBorder="1" applyAlignment="1" applyProtection="1">
      <alignment horizontal="center" vertical="center"/>
    </xf>
    <xf numFmtId="164" fontId="6" fillId="0" borderId="4" xfId="2" applyFont="1" applyFill="1" applyBorder="1" applyAlignment="1" applyProtection="1">
      <alignment horizontal="center" vertical="center"/>
      <protection locked="0"/>
    </xf>
    <xf numFmtId="164" fontId="6" fillId="0" borderId="9" xfId="2" applyFont="1" applyFill="1" applyBorder="1" applyAlignment="1" applyProtection="1">
      <alignment horizontal="center" vertical="center"/>
    </xf>
    <xf numFmtId="164" fontId="6" fillId="0" borderId="17" xfId="2" applyFont="1" applyFill="1" applyBorder="1" applyAlignment="1" applyProtection="1">
      <alignment horizontal="center" vertical="center"/>
      <protection locked="0"/>
    </xf>
    <xf numFmtId="164" fontId="6" fillId="0" borderId="18" xfId="2" applyFont="1" applyFill="1" applyBorder="1" applyAlignment="1" applyProtection="1">
      <alignment horizontal="center" vertical="center"/>
    </xf>
    <xf numFmtId="164" fontId="6" fillId="0" borderId="17" xfId="2" applyFont="1" applyFill="1" applyBorder="1" applyAlignment="1" applyProtection="1">
      <alignment horizontal="center" vertical="center"/>
    </xf>
    <xf numFmtId="164" fontId="6" fillId="0" borderId="19" xfId="2" applyFont="1" applyFill="1" applyBorder="1" applyAlignment="1" applyProtection="1">
      <alignment horizontal="center" vertical="center"/>
    </xf>
    <xf numFmtId="164" fontId="6" fillId="0" borderId="20" xfId="2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167" fontId="6" fillId="0" borderId="22" xfId="2" applyNumberFormat="1" applyFont="1" applyFill="1" applyBorder="1" applyAlignment="1" applyProtection="1">
      <alignment horizontal="center" vertical="center"/>
    </xf>
    <xf numFmtId="167" fontId="6" fillId="0" borderId="23" xfId="2" applyNumberFormat="1" applyFont="1" applyFill="1" applyBorder="1" applyAlignment="1" applyProtection="1">
      <alignment horizontal="center" vertical="center"/>
    </xf>
    <xf numFmtId="10" fontId="6" fillId="0" borderId="0" xfId="5" applyNumberFormat="1" applyFont="1" applyProtection="1"/>
    <xf numFmtId="9" fontId="6" fillId="0" borderId="0" xfId="0" applyNumberFormat="1" applyFont="1" applyProtection="1"/>
    <xf numFmtId="10" fontId="6" fillId="0" borderId="22" xfId="5" applyNumberFormat="1" applyFont="1" applyFill="1" applyBorder="1" applyAlignment="1" applyProtection="1">
      <alignment horizontal="center" vertical="center"/>
    </xf>
  </cellXfs>
  <cellStyles count="13">
    <cellStyle name="Normal" xfId="0" builtinId="0"/>
    <cellStyle name="Normal 2" xfId="6"/>
    <cellStyle name="Normal 2 2" xfId="12"/>
    <cellStyle name="Normal 3" xfId="3"/>
    <cellStyle name="Normal 4" xfId="9"/>
    <cellStyle name="Normal 5" xfId="7"/>
    <cellStyle name="Normal_Plan1" xfId="1"/>
    <cellStyle name="Porcentagem" xfId="5" builtinId="5"/>
    <cellStyle name="Porcentagem 2" xfId="11"/>
    <cellStyle name="Separador de milhares 2 2" xfId="4"/>
    <cellStyle name="Vírgula" xfId="2" builtinId="3"/>
    <cellStyle name="Vírgula 2" xfId="10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148167</xdr:colOff>
      <xdr:row>1</xdr:row>
      <xdr:rowOff>107755</xdr:rowOff>
    </xdr:from>
    <xdr:to>
      <xdr:col>24</xdr:col>
      <xdr:colOff>905934</xdr:colOff>
      <xdr:row>1</xdr:row>
      <xdr:rowOff>452443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2098000" y="277088"/>
          <a:ext cx="757767" cy="344688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1</xdr:col>
      <xdr:colOff>179917</xdr:colOff>
      <xdr:row>1</xdr:row>
      <xdr:rowOff>105833</xdr:rowOff>
    </xdr:from>
    <xdr:to>
      <xdr:col>1</xdr:col>
      <xdr:colOff>1068700</xdr:colOff>
      <xdr:row>1</xdr:row>
      <xdr:rowOff>510117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8084" y="27516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93133</xdr:rowOff>
    </xdr:from>
    <xdr:to>
      <xdr:col>1</xdr:col>
      <xdr:colOff>1104683</xdr:colOff>
      <xdr:row>1</xdr:row>
      <xdr:rowOff>497417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1733" y="16721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29</xdr:col>
      <xdr:colOff>381001</xdr:colOff>
      <xdr:row>1</xdr:row>
      <xdr:rowOff>136878</xdr:rowOff>
    </xdr:from>
    <xdr:to>
      <xdr:col>30</xdr:col>
      <xdr:colOff>571502</xdr:colOff>
      <xdr:row>1</xdr:row>
      <xdr:rowOff>526819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0161251" y="189795"/>
          <a:ext cx="857251" cy="389941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E62"/>
  <sheetViews>
    <sheetView showGridLines="0" tabSelected="1" zoomScale="90" zoomScaleNormal="90" zoomScaleSheetLayoutView="100" workbookViewId="0">
      <pane xSplit="6" ySplit="3" topLeftCell="V4" activePane="bottomRight" state="frozen"/>
      <selection pane="topRight" activeCell="G1" sqref="G1"/>
      <selection pane="bottomLeft" activeCell="A4" sqref="A4"/>
      <selection pane="bottomRight" activeCell="B1" sqref="B1"/>
    </sheetView>
  </sheetViews>
  <sheetFormatPr defaultRowHeight="12.75" outlineLevelCol="1" x14ac:dyDescent="0.2"/>
  <cols>
    <col min="1" max="1" width="2.140625" style="6" customWidth="1"/>
    <col min="2" max="2" width="19.5703125" style="6" customWidth="1"/>
    <col min="3" max="3" width="16.140625" style="6" customWidth="1" outlineLevel="1"/>
    <col min="4" max="4" width="46.42578125" style="6" bestFit="1" customWidth="1"/>
    <col min="5" max="5" width="38.85546875" style="6" hidden="1" customWidth="1" outlineLevel="1"/>
    <col min="6" max="6" width="38.28515625" style="6" hidden="1" customWidth="1" outlineLevel="1"/>
    <col min="7" max="7" width="35.42578125" style="6" bestFit="1" customWidth="1" collapsed="1"/>
    <col min="8" max="9" width="16.42578125" style="6" customWidth="1"/>
    <col min="10" max="10" width="11.140625" style="6" hidden="1" customWidth="1" outlineLevel="1"/>
    <col min="11" max="11" width="9.7109375" style="6" customWidth="1" collapsed="1"/>
    <col min="12" max="12" width="11" style="6" customWidth="1"/>
    <col min="13" max="13" width="12.5703125" style="6" customWidth="1"/>
    <col min="14" max="14" width="12.42578125" style="6" customWidth="1"/>
    <col min="15" max="15" width="13.42578125" style="6" customWidth="1"/>
    <col min="16" max="16" width="11.85546875" style="6" customWidth="1"/>
    <col min="17" max="17" width="13.42578125" style="6" customWidth="1"/>
    <col min="18" max="18" width="13.28515625" style="6" customWidth="1"/>
    <col min="19" max="19" width="14.85546875" style="6" customWidth="1"/>
    <col min="20" max="20" width="11.85546875" style="6" customWidth="1"/>
    <col min="21" max="21" width="13.42578125" style="6" customWidth="1"/>
    <col min="22" max="22" width="11.85546875" style="6" bestFit="1" customWidth="1"/>
    <col min="23" max="23" width="13.42578125" style="6" customWidth="1"/>
    <col min="24" max="24" width="12.85546875" style="6" customWidth="1"/>
    <col min="25" max="25" width="14.42578125" style="6" customWidth="1"/>
    <col min="26" max="26" width="9.5703125" style="6" bestFit="1" customWidth="1"/>
    <col min="27" max="27" width="11" style="6" customWidth="1"/>
    <col min="28" max="28" width="10.5703125" style="6" bestFit="1" customWidth="1"/>
    <col min="29" max="16384" width="9.140625" style="6"/>
  </cols>
  <sheetData>
    <row r="1" spans="1:31" s="1" customFormat="1" ht="13.5" thickBot="1" x14ac:dyDescent="0.25">
      <c r="B1" s="3"/>
      <c r="C1" s="3"/>
      <c r="D1" s="3"/>
      <c r="E1" s="48"/>
      <c r="F1" s="5"/>
      <c r="V1" s="49"/>
      <c r="W1" s="49"/>
      <c r="X1" s="49"/>
      <c r="Y1" s="49"/>
    </row>
    <row r="2" spans="1:31" ht="51.75" thickTop="1" thickBot="1" x14ac:dyDescent="0.25">
      <c r="B2" s="7"/>
      <c r="C2" s="7"/>
      <c r="D2" s="8" t="s">
        <v>231</v>
      </c>
      <c r="E2" s="9"/>
      <c r="F2" s="8"/>
      <c r="G2" s="9"/>
      <c r="H2" s="9"/>
      <c r="I2" s="9"/>
      <c r="J2" s="9"/>
      <c r="K2" s="9"/>
      <c r="L2" s="9"/>
      <c r="M2" s="9"/>
      <c r="N2" s="10" t="s">
        <v>346</v>
      </c>
      <c r="O2" s="9"/>
      <c r="P2" s="9"/>
      <c r="Q2" s="9"/>
      <c r="R2" s="9"/>
      <c r="S2" s="9"/>
      <c r="T2" s="9"/>
      <c r="U2" s="9"/>
      <c r="V2" s="12"/>
      <c r="W2" s="12"/>
      <c r="X2" s="12"/>
      <c r="Y2" s="12"/>
    </row>
    <row r="3" spans="1:31" ht="14.25" thickTop="1" thickBot="1" x14ac:dyDescent="0.25">
      <c r="B3" s="13" t="s">
        <v>0</v>
      </c>
      <c r="C3" s="50" t="s">
        <v>182</v>
      </c>
      <c r="D3" s="14" t="s">
        <v>1</v>
      </c>
      <c r="E3" s="51" t="s">
        <v>77</v>
      </c>
      <c r="F3" s="13" t="s">
        <v>92</v>
      </c>
      <c r="G3" s="13" t="s">
        <v>2</v>
      </c>
      <c r="H3" s="13" t="s">
        <v>75</v>
      </c>
      <c r="I3" s="15" t="s">
        <v>3</v>
      </c>
      <c r="J3" s="89" t="s">
        <v>245</v>
      </c>
      <c r="K3" s="15" t="s">
        <v>4</v>
      </c>
      <c r="L3" s="16" t="s">
        <v>168</v>
      </c>
      <c r="M3" s="17" t="s">
        <v>169</v>
      </c>
      <c r="N3" s="16" t="s">
        <v>83</v>
      </c>
      <c r="O3" s="17" t="s">
        <v>5</v>
      </c>
      <c r="P3" s="16" t="s">
        <v>82</v>
      </c>
      <c r="Q3" s="17" t="s">
        <v>6</v>
      </c>
      <c r="R3" s="16" t="s">
        <v>332</v>
      </c>
      <c r="S3" s="17" t="s">
        <v>333</v>
      </c>
      <c r="T3" s="16" t="s">
        <v>81</v>
      </c>
      <c r="U3" s="17" t="s">
        <v>7</v>
      </c>
      <c r="V3" s="16" t="s">
        <v>334</v>
      </c>
      <c r="W3" s="17" t="s">
        <v>335</v>
      </c>
      <c r="X3" s="16" t="s">
        <v>79</v>
      </c>
      <c r="Y3" s="17" t="s">
        <v>78</v>
      </c>
      <c r="AA3" s="132" t="s">
        <v>356</v>
      </c>
      <c r="AB3" s="132" t="s">
        <v>355</v>
      </c>
    </row>
    <row r="4" spans="1:31" ht="26.25" thickTop="1" x14ac:dyDescent="0.2">
      <c r="A4" s="1"/>
      <c r="B4" s="52" t="s">
        <v>12</v>
      </c>
      <c r="C4" s="88">
        <v>521902902169412</v>
      </c>
      <c r="D4" s="21" t="s">
        <v>202</v>
      </c>
      <c r="E4" s="72" t="s">
        <v>86</v>
      </c>
      <c r="F4" s="83" t="s">
        <v>76</v>
      </c>
      <c r="G4" s="83" t="s">
        <v>116</v>
      </c>
      <c r="H4" s="54">
        <v>7897473201637</v>
      </c>
      <c r="I4" s="54" t="s">
        <v>10</v>
      </c>
      <c r="J4" s="79" t="s">
        <v>246</v>
      </c>
      <c r="K4" s="53" t="s">
        <v>11</v>
      </c>
      <c r="L4" s="122">
        <v>0</v>
      </c>
      <c r="M4" s="123">
        <v>0</v>
      </c>
      <c r="N4" s="122">
        <v>25.35</v>
      </c>
      <c r="O4" s="123">
        <v>33.86</v>
      </c>
      <c r="P4" s="122">
        <v>27.1</v>
      </c>
      <c r="Q4" s="123">
        <v>36.119999999999997</v>
      </c>
      <c r="R4" s="122">
        <v>27.29</v>
      </c>
      <c r="S4" s="123">
        <v>36.369999999999997</v>
      </c>
      <c r="T4" s="122">
        <v>27.49</v>
      </c>
      <c r="U4" s="123">
        <v>36.619999999999997</v>
      </c>
      <c r="V4" s="122">
        <v>27.88</v>
      </c>
      <c r="W4" s="123">
        <v>37.64</v>
      </c>
      <c r="X4" s="122">
        <v>23.6</v>
      </c>
      <c r="Y4" s="123">
        <v>32.630000000000003</v>
      </c>
      <c r="Z4" s="114"/>
      <c r="AA4" s="133">
        <v>2</v>
      </c>
      <c r="AB4" s="137">
        <v>3.0600000000000002E-2</v>
      </c>
      <c r="AE4" s="135"/>
    </row>
    <row r="5" spans="1:31" ht="25.5" x14ac:dyDescent="0.2">
      <c r="A5" s="60"/>
      <c r="B5" s="20" t="s">
        <v>9</v>
      </c>
      <c r="C5" s="88">
        <v>521904502176310</v>
      </c>
      <c r="D5" s="55" t="s">
        <v>203</v>
      </c>
      <c r="E5" s="73" t="s">
        <v>85</v>
      </c>
      <c r="F5" s="28" t="s">
        <v>84</v>
      </c>
      <c r="G5" s="28" t="s">
        <v>116</v>
      </c>
      <c r="H5" s="56">
        <v>7897473201804</v>
      </c>
      <c r="I5" s="56" t="s">
        <v>13</v>
      </c>
      <c r="J5" s="79" t="s">
        <v>247</v>
      </c>
      <c r="K5" s="29" t="s">
        <v>11</v>
      </c>
      <c r="L5" s="122">
        <v>0</v>
      </c>
      <c r="M5" s="123">
        <v>0</v>
      </c>
      <c r="N5" s="122">
        <v>26.22</v>
      </c>
      <c r="O5" s="123">
        <v>35.020000000000003</v>
      </c>
      <c r="P5" s="122">
        <v>28.04</v>
      </c>
      <c r="Q5" s="123">
        <v>37.380000000000003</v>
      </c>
      <c r="R5" s="122">
        <v>28.24</v>
      </c>
      <c r="S5" s="123">
        <v>37.630000000000003</v>
      </c>
      <c r="T5" s="122">
        <v>28.43</v>
      </c>
      <c r="U5" s="123">
        <v>37.880000000000003</v>
      </c>
      <c r="V5" s="122">
        <v>28.84</v>
      </c>
      <c r="W5" s="123">
        <v>38.950000000000003</v>
      </c>
      <c r="X5" s="122">
        <v>24.41</v>
      </c>
      <c r="Y5" s="123">
        <v>33.75</v>
      </c>
      <c r="AA5" s="133">
        <v>2</v>
      </c>
      <c r="AB5" s="137">
        <v>3.0600000000000002E-2</v>
      </c>
      <c r="AE5" s="135"/>
    </row>
    <row r="6" spans="1:31" ht="25.5" x14ac:dyDescent="0.2">
      <c r="A6" s="60"/>
      <c r="B6" s="20" t="s">
        <v>69</v>
      </c>
      <c r="C6" s="88">
        <v>521904503172319</v>
      </c>
      <c r="D6" s="55" t="s">
        <v>203</v>
      </c>
      <c r="E6" s="73" t="s">
        <v>85</v>
      </c>
      <c r="F6" s="28" t="s">
        <v>87</v>
      </c>
      <c r="G6" s="28" t="s">
        <v>117</v>
      </c>
      <c r="H6" s="56">
        <v>7897473205741</v>
      </c>
      <c r="I6" s="56" t="s">
        <v>70</v>
      </c>
      <c r="J6" s="79" t="s">
        <v>247</v>
      </c>
      <c r="K6" s="29" t="s">
        <v>11</v>
      </c>
      <c r="L6" s="122">
        <v>0</v>
      </c>
      <c r="M6" s="123">
        <v>0</v>
      </c>
      <c r="N6" s="122">
        <v>37.659999999999997</v>
      </c>
      <c r="O6" s="123">
        <v>50.31</v>
      </c>
      <c r="P6" s="122">
        <v>40.28</v>
      </c>
      <c r="Q6" s="123">
        <v>53.69</v>
      </c>
      <c r="R6" s="122">
        <v>40.56</v>
      </c>
      <c r="S6" s="123">
        <v>54.05</v>
      </c>
      <c r="T6" s="122">
        <v>40.840000000000003</v>
      </c>
      <c r="U6" s="123">
        <v>54.42</v>
      </c>
      <c r="V6" s="122">
        <v>41.43</v>
      </c>
      <c r="W6" s="123">
        <v>55.94</v>
      </c>
      <c r="X6" s="122">
        <v>35.06</v>
      </c>
      <c r="Y6" s="123">
        <v>48.47</v>
      </c>
      <c r="AA6" s="133">
        <v>2</v>
      </c>
      <c r="AB6" s="137">
        <v>3.0600000000000002E-2</v>
      </c>
      <c r="AE6" s="135"/>
    </row>
    <row r="7" spans="1:31" ht="25.5" x14ac:dyDescent="0.2">
      <c r="A7" s="60"/>
      <c r="B7" s="20" t="s">
        <v>71</v>
      </c>
      <c r="C7" s="88" t="s">
        <v>253</v>
      </c>
      <c r="D7" s="55" t="s">
        <v>345</v>
      </c>
      <c r="E7" s="73" t="s">
        <v>88</v>
      </c>
      <c r="F7" s="28" t="s">
        <v>72</v>
      </c>
      <c r="G7" s="84" t="s">
        <v>72</v>
      </c>
      <c r="H7" s="30">
        <v>7897473206724</v>
      </c>
      <c r="I7" s="30" t="s">
        <v>73</v>
      </c>
      <c r="J7" s="79" t="s">
        <v>248</v>
      </c>
      <c r="K7" s="29" t="s">
        <v>26</v>
      </c>
      <c r="L7" s="122">
        <v>28.882700000000003</v>
      </c>
      <c r="M7" s="123" t="s">
        <v>321</v>
      </c>
      <c r="N7" s="122">
        <v>28.882700000000003</v>
      </c>
      <c r="O7" s="123" t="s">
        <v>321</v>
      </c>
      <c r="P7" s="122">
        <v>28.882700000000003</v>
      </c>
      <c r="Q7" s="123" t="s">
        <v>321</v>
      </c>
      <c r="R7" s="122">
        <v>28.882700000000003</v>
      </c>
      <c r="S7" s="123" t="s">
        <v>321</v>
      </c>
      <c r="T7" s="122">
        <v>28.882700000000003</v>
      </c>
      <c r="U7" s="123" t="s">
        <v>321</v>
      </c>
      <c r="V7" s="122">
        <v>28.882700000000003</v>
      </c>
      <c r="W7" s="123" t="s">
        <v>321</v>
      </c>
      <c r="X7" s="122">
        <v>28.882700000000003</v>
      </c>
      <c r="Y7" s="123" t="s">
        <v>321</v>
      </c>
      <c r="Z7" s="118"/>
      <c r="AA7" s="133" t="s">
        <v>354</v>
      </c>
      <c r="AB7" s="137">
        <v>0.1</v>
      </c>
      <c r="AE7" s="136"/>
    </row>
    <row r="8" spans="1:31" ht="25.5" x14ac:dyDescent="0.2">
      <c r="A8" s="60"/>
      <c r="B8" s="20" t="s">
        <v>16</v>
      </c>
      <c r="C8" s="88">
        <v>521903101178411</v>
      </c>
      <c r="D8" s="55" t="s">
        <v>204</v>
      </c>
      <c r="E8" s="73" t="s">
        <v>90</v>
      </c>
      <c r="F8" s="28" t="s">
        <v>89</v>
      </c>
      <c r="G8" s="84" t="s">
        <v>14</v>
      </c>
      <c r="H8" s="56">
        <v>7897473201071</v>
      </c>
      <c r="I8" s="56" t="s">
        <v>17</v>
      </c>
      <c r="J8" s="79" t="s">
        <v>246</v>
      </c>
      <c r="K8" s="29" t="s">
        <v>15</v>
      </c>
      <c r="L8" s="122">
        <v>0</v>
      </c>
      <c r="M8" s="123">
        <v>0</v>
      </c>
      <c r="N8" s="122">
        <v>22.75</v>
      </c>
      <c r="O8" s="123">
        <v>31.45</v>
      </c>
      <c r="P8" s="122">
        <v>24.12</v>
      </c>
      <c r="Q8" s="123">
        <v>33.340000000000003</v>
      </c>
      <c r="R8" s="122">
        <v>24.27</v>
      </c>
      <c r="S8" s="123">
        <v>33.549999999999997</v>
      </c>
      <c r="T8" s="122">
        <v>24.42</v>
      </c>
      <c r="U8" s="123">
        <v>33.76</v>
      </c>
      <c r="V8" s="122">
        <v>24.72</v>
      </c>
      <c r="W8" s="123">
        <v>34.6</v>
      </c>
      <c r="X8" s="122">
        <v>24.12</v>
      </c>
      <c r="Y8" s="123">
        <v>33.340000000000003</v>
      </c>
      <c r="Z8" s="59"/>
      <c r="AA8" s="133">
        <v>3</v>
      </c>
      <c r="AB8" s="137">
        <v>1.3600000000000001E-2</v>
      </c>
      <c r="AC8" s="117"/>
    </row>
    <row r="9" spans="1:31" ht="25.5" x14ac:dyDescent="0.2">
      <c r="A9" s="60"/>
      <c r="B9" s="20" t="s">
        <v>21</v>
      </c>
      <c r="C9" s="88">
        <v>521900304116416</v>
      </c>
      <c r="D9" s="55" t="s">
        <v>205</v>
      </c>
      <c r="E9" s="73" t="s">
        <v>93</v>
      </c>
      <c r="F9" s="57" t="s">
        <v>91</v>
      </c>
      <c r="G9" s="57" t="s">
        <v>22</v>
      </c>
      <c r="H9" s="58">
        <v>7897473201859</v>
      </c>
      <c r="I9" s="58" t="s">
        <v>23</v>
      </c>
      <c r="J9" s="79" t="s">
        <v>246</v>
      </c>
      <c r="K9" s="24" t="s">
        <v>11</v>
      </c>
      <c r="L9" s="122">
        <v>0</v>
      </c>
      <c r="M9" s="123">
        <v>0</v>
      </c>
      <c r="N9" s="122">
        <v>9.7200000000000006</v>
      </c>
      <c r="O9" s="123">
        <v>12.98</v>
      </c>
      <c r="P9" s="122">
        <v>10.39</v>
      </c>
      <c r="Q9" s="123">
        <v>13.85</v>
      </c>
      <c r="R9" s="122">
        <v>10.47</v>
      </c>
      <c r="S9" s="123">
        <v>13.95</v>
      </c>
      <c r="T9" s="122">
        <v>10.54</v>
      </c>
      <c r="U9" s="123">
        <v>14.04</v>
      </c>
      <c r="V9" s="122">
        <v>10.69</v>
      </c>
      <c r="W9" s="123">
        <v>14.44</v>
      </c>
      <c r="X9" s="122">
        <v>9.0500000000000007</v>
      </c>
      <c r="Y9" s="123">
        <v>12.51</v>
      </c>
      <c r="AA9" s="133">
        <v>3</v>
      </c>
      <c r="AB9" s="137">
        <v>1.3600000000000001E-2</v>
      </c>
    </row>
    <row r="10" spans="1:31" ht="25.5" x14ac:dyDescent="0.2">
      <c r="A10" s="60"/>
      <c r="B10" s="20" t="s">
        <v>18</v>
      </c>
      <c r="C10" s="88">
        <v>521900301117411</v>
      </c>
      <c r="D10" s="55" t="s">
        <v>205</v>
      </c>
      <c r="E10" s="73" t="s">
        <v>93</v>
      </c>
      <c r="F10" s="57" t="s">
        <v>263</v>
      </c>
      <c r="G10" s="119" t="s">
        <v>19</v>
      </c>
      <c r="H10" s="58">
        <v>7897473200425</v>
      </c>
      <c r="I10" s="58" t="s">
        <v>20</v>
      </c>
      <c r="J10" s="79" t="s">
        <v>246</v>
      </c>
      <c r="K10" s="24" t="s">
        <v>11</v>
      </c>
      <c r="L10" s="122">
        <v>0</v>
      </c>
      <c r="M10" s="123">
        <v>0</v>
      </c>
      <c r="N10" s="122">
        <v>24.3</v>
      </c>
      <c r="O10" s="123">
        <v>32.46</v>
      </c>
      <c r="P10" s="122">
        <v>25.99</v>
      </c>
      <c r="Q10" s="123">
        <v>34.64</v>
      </c>
      <c r="R10" s="122">
        <v>26.17</v>
      </c>
      <c r="S10" s="123">
        <v>34.869999999999997</v>
      </c>
      <c r="T10" s="122">
        <v>26.35</v>
      </c>
      <c r="U10" s="123">
        <v>35.11</v>
      </c>
      <c r="V10" s="122">
        <v>26.73</v>
      </c>
      <c r="W10" s="123">
        <v>36.1</v>
      </c>
      <c r="X10" s="122">
        <v>22.62</v>
      </c>
      <c r="Y10" s="123">
        <v>31.27</v>
      </c>
      <c r="AA10" s="133">
        <v>3</v>
      </c>
      <c r="AB10" s="137">
        <v>1.3600000000000001E-2</v>
      </c>
    </row>
    <row r="11" spans="1:31" s="59" customFormat="1" ht="25.5" x14ac:dyDescent="0.2">
      <c r="A11" s="60"/>
      <c r="B11" s="20" t="s">
        <v>330</v>
      </c>
      <c r="C11" s="88">
        <v>521915120019406</v>
      </c>
      <c r="D11" s="55" t="s">
        <v>326</v>
      </c>
      <c r="E11" s="73" t="s">
        <v>328</v>
      </c>
      <c r="F11" s="23" t="s">
        <v>329</v>
      </c>
      <c r="G11" s="85" t="s">
        <v>331</v>
      </c>
      <c r="H11" s="58">
        <v>7897473207103</v>
      </c>
      <c r="I11" s="58" t="s">
        <v>327</v>
      </c>
      <c r="J11" s="79" t="s">
        <v>256</v>
      </c>
      <c r="K11" s="62" t="s">
        <v>15</v>
      </c>
      <c r="L11" s="122">
        <v>0</v>
      </c>
      <c r="M11" s="123">
        <v>0</v>
      </c>
      <c r="N11" s="122">
        <v>34.58</v>
      </c>
      <c r="O11" s="123">
        <v>47.8</v>
      </c>
      <c r="P11" s="122">
        <v>36.659999999999997</v>
      </c>
      <c r="Q11" s="123">
        <v>50.68</v>
      </c>
      <c r="R11" s="122">
        <v>36.880000000000003</v>
      </c>
      <c r="S11" s="123">
        <v>50.98</v>
      </c>
      <c r="T11" s="122">
        <v>37.11</v>
      </c>
      <c r="U11" s="123">
        <v>51.3</v>
      </c>
      <c r="V11" s="122">
        <v>37.57</v>
      </c>
      <c r="W11" s="123">
        <v>52.59</v>
      </c>
      <c r="X11" s="122">
        <v>36.659999999999997</v>
      </c>
      <c r="Y11" s="123">
        <v>50.68</v>
      </c>
      <c r="AA11" s="133">
        <v>3</v>
      </c>
      <c r="AB11" s="137">
        <v>1.3600000000000001E-2</v>
      </c>
      <c r="AC11" s="117"/>
    </row>
    <row r="12" spans="1:31" s="66" customFormat="1" ht="25.5" x14ac:dyDescent="0.2">
      <c r="A12" s="60"/>
      <c r="B12" s="64" t="s">
        <v>259</v>
      </c>
      <c r="C12" s="88">
        <v>521912120018614</v>
      </c>
      <c r="D12" s="55" t="s">
        <v>206</v>
      </c>
      <c r="E12" s="73" t="s">
        <v>118</v>
      </c>
      <c r="F12" s="23" t="s">
        <v>183</v>
      </c>
      <c r="G12" s="86" t="s">
        <v>252</v>
      </c>
      <c r="H12" s="65">
        <v>7897473206922</v>
      </c>
      <c r="I12" s="65" t="s">
        <v>223</v>
      </c>
      <c r="J12" s="79" t="s">
        <v>247</v>
      </c>
      <c r="K12" s="35" t="s">
        <v>15</v>
      </c>
      <c r="L12" s="122">
        <v>0</v>
      </c>
      <c r="M12" s="123">
        <v>0</v>
      </c>
      <c r="N12" s="122">
        <v>93.33</v>
      </c>
      <c r="O12" s="123">
        <v>129.02000000000001</v>
      </c>
      <c r="P12" s="122">
        <v>98.96</v>
      </c>
      <c r="Q12" s="123">
        <v>136.81</v>
      </c>
      <c r="R12" s="122">
        <v>99.56</v>
      </c>
      <c r="S12" s="123">
        <v>137.63999999999999</v>
      </c>
      <c r="T12" s="122">
        <v>100.16</v>
      </c>
      <c r="U12" s="123">
        <v>138.47</v>
      </c>
      <c r="V12" s="122">
        <v>101.4</v>
      </c>
      <c r="W12" s="123">
        <v>141.94</v>
      </c>
      <c r="X12" s="122">
        <v>98.96</v>
      </c>
      <c r="Y12" s="123">
        <v>136.81</v>
      </c>
      <c r="Z12" s="59"/>
      <c r="AA12" s="133">
        <v>2</v>
      </c>
      <c r="AB12" s="137">
        <v>3.0600000000000002E-2</v>
      </c>
      <c r="AC12" s="117"/>
    </row>
    <row r="13" spans="1:31" ht="25.5" x14ac:dyDescent="0.2">
      <c r="A13" s="60"/>
      <c r="B13" s="27" t="s">
        <v>24</v>
      </c>
      <c r="C13" s="88" t="s">
        <v>253</v>
      </c>
      <c r="D13" s="55" t="s">
        <v>342</v>
      </c>
      <c r="E13" s="73" t="s">
        <v>120</v>
      </c>
      <c r="F13" s="28" t="s">
        <v>122</v>
      </c>
      <c r="G13" s="84" t="s">
        <v>122</v>
      </c>
      <c r="H13" s="30">
        <v>7897473205253</v>
      </c>
      <c r="I13" s="30" t="s">
        <v>25</v>
      </c>
      <c r="J13" s="79" t="s">
        <v>248</v>
      </c>
      <c r="K13" s="29" t="s">
        <v>26</v>
      </c>
      <c r="L13" s="122">
        <v>62.634198000000012</v>
      </c>
      <c r="M13" s="123" t="s">
        <v>321</v>
      </c>
      <c r="N13" s="122">
        <v>62.634198000000012</v>
      </c>
      <c r="O13" s="123" t="s">
        <v>321</v>
      </c>
      <c r="P13" s="122">
        <v>62.634198000000012</v>
      </c>
      <c r="Q13" s="123" t="s">
        <v>321</v>
      </c>
      <c r="R13" s="122">
        <v>62.634198000000012</v>
      </c>
      <c r="S13" s="123" t="s">
        <v>321</v>
      </c>
      <c r="T13" s="122">
        <v>62.634198000000012</v>
      </c>
      <c r="U13" s="123" t="s">
        <v>321</v>
      </c>
      <c r="V13" s="122">
        <v>62.634198000000012</v>
      </c>
      <c r="W13" s="123" t="s">
        <v>321</v>
      </c>
      <c r="X13" s="122">
        <v>62.634198000000012</v>
      </c>
      <c r="Y13" s="123" t="s">
        <v>321</v>
      </c>
      <c r="Z13" s="118"/>
      <c r="AA13" s="133" t="s">
        <v>354</v>
      </c>
      <c r="AB13" s="137">
        <v>0.1</v>
      </c>
    </row>
    <row r="14" spans="1:31" ht="25.5" x14ac:dyDescent="0.2">
      <c r="A14" s="60"/>
      <c r="B14" s="27" t="s">
        <v>27</v>
      </c>
      <c r="C14" s="88" t="s">
        <v>253</v>
      </c>
      <c r="D14" s="55" t="s">
        <v>343</v>
      </c>
      <c r="E14" s="73" t="s">
        <v>119</v>
      </c>
      <c r="F14" s="28" t="s">
        <v>121</v>
      </c>
      <c r="G14" s="84" t="s">
        <v>121</v>
      </c>
      <c r="H14" s="30">
        <v>7897473205246</v>
      </c>
      <c r="I14" s="30" t="s">
        <v>28</v>
      </c>
      <c r="J14" s="79" t="s">
        <v>248</v>
      </c>
      <c r="K14" s="29" t="s">
        <v>26</v>
      </c>
      <c r="L14" s="122">
        <v>47.207333250000012</v>
      </c>
      <c r="M14" s="123" t="s">
        <v>321</v>
      </c>
      <c r="N14" s="122">
        <v>47.207333250000012</v>
      </c>
      <c r="O14" s="123" t="s">
        <v>321</v>
      </c>
      <c r="P14" s="122">
        <v>47.207333250000012</v>
      </c>
      <c r="Q14" s="123" t="s">
        <v>321</v>
      </c>
      <c r="R14" s="122">
        <v>47.207333250000012</v>
      </c>
      <c r="S14" s="123" t="s">
        <v>321</v>
      </c>
      <c r="T14" s="122">
        <v>47.207333250000012</v>
      </c>
      <c r="U14" s="123" t="s">
        <v>321</v>
      </c>
      <c r="V14" s="122">
        <v>47.207333250000012</v>
      </c>
      <c r="W14" s="123" t="s">
        <v>321</v>
      </c>
      <c r="X14" s="122">
        <v>47.207333250000012</v>
      </c>
      <c r="Y14" s="123" t="s">
        <v>321</v>
      </c>
      <c r="Z14" s="118"/>
      <c r="AA14" s="133" t="s">
        <v>354</v>
      </c>
      <c r="AB14" s="137">
        <v>0.1</v>
      </c>
    </row>
    <row r="15" spans="1:31" ht="25.5" x14ac:dyDescent="0.2">
      <c r="A15" s="60"/>
      <c r="B15" s="20" t="s">
        <v>260</v>
      </c>
      <c r="C15" s="88">
        <v>521905401160417</v>
      </c>
      <c r="D15" s="120" t="s">
        <v>341</v>
      </c>
      <c r="E15" s="73" t="s">
        <v>127</v>
      </c>
      <c r="F15" s="28" t="s">
        <v>100</v>
      </c>
      <c r="G15" s="84" t="s">
        <v>128</v>
      </c>
      <c r="H15" s="56">
        <v>7897473204331</v>
      </c>
      <c r="I15" s="56" t="s">
        <v>29</v>
      </c>
      <c r="J15" s="79" t="s">
        <v>246</v>
      </c>
      <c r="K15" s="29" t="s">
        <v>11</v>
      </c>
      <c r="L15" s="122">
        <v>0</v>
      </c>
      <c r="M15" s="123">
        <v>0</v>
      </c>
      <c r="N15" s="122">
        <v>25.72</v>
      </c>
      <c r="O15" s="123">
        <v>34.36</v>
      </c>
      <c r="P15" s="122">
        <v>27.5</v>
      </c>
      <c r="Q15" s="123">
        <v>36.659999999999997</v>
      </c>
      <c r="R15" s="122">
        <v>27.69</v>
      </c>
      <c r="S15" s="123">
        <v>36.9</v>
      </c>
      <c r="T15" s="122">
        <v>27.89</v>
      </c>
      <c r="U15" s="123">
        <v>37.15</v>
      </c>
      <c r="V15" s="122">
        <v>28.28</v>
      </c>
      <c r="W15" s="123">
        <v>38.19</v>
      </c>
      <c r="X15" s="122">
        <v>23.94</v>
      </c>
      <c r="Y15" s="123">
        <v>33.1</v>
      </c>
      <c r="AA15" s="133">
        <v>1</v>
      </c>
      <c r="AB15" s="137">
        <v>4.7599999999999996E-2</v>
      </c>
    </row>
    <row r="16" spans="1:31" ht="25.5" x14ac:dyDescent="0.2">
      <c r="A16" s="60"/>
      <c r="B16" s="20" t="s">
        <v>276</v>
      </c>
      <c r="C16" s="88" t="s">
        <v>253</v>
      </c>
      <c r="D16" s="55" t="s">
        <v>344</v>
      </c>
      <c r="E16" s="73"/>
      <c r="F16" s="28"/>
      <c r="G16" s="84" t="s">
        <v>277</v>
      </c>
      <c r="H16" s="30">
        <v>7897473207158</v>
      </c>
      <c r="I16" s="30" t="s">
        <v>30</v>
      </c>
      <c r="J16" s="79" t="s">
        <v>248</v>
      </c>
      <c r="K16" s="29" t="s">
        <v>26</v>
      </c>
      <c r="L16" s="122">
        <v>88.223520000000008</v>
      </c>
      <c r="M16" s="123" t="s">
        <v>321</v>
      </c>
      <c r="N16" s="122">
        <v>88.223520000000008</v>
      </c>
      <c r="O16" s="123" t="s">
        <v>321</v>
      </c>
      <c r="P16" s="122">
        <v>88.223520000000008</v>
      </c>
      <c r="Q16" s="123" t="s">
        <v>321</v>
      </c>
      <c r="R16" s="122">
        <v>88.223520000000008</v>
      </c>
      <c r="S16" s="123" t="s">
        <v>321</v>
      </c>
      <c r="T16" s="122">
        <v>88.223520000000008</v>
      </c>
      <c r="U16" s="123" t="s">
        <v>321</v>
      </c>
      <c r="V16" s="122">
        <v>88.223520000000008</v>
      </c>
      <c r="W16" s="123" t="s">
        <v>321</v>
      </c>
      <c r="X16" s="122">
        <v>88.223520000000008</v>
      </c>
      <c r="Y16" s="123" t="s">
        <v>321</v>
      </c>
      <c r="Z16" s="118"/>
      <c r="AA16" s="133" t="s">
        <v>354</v>
      </c>
      <c r="AB16" s="137">
        <v>0.1</v>
      </c>
    </row>
    <row r="17" spans="1:28" s="66" customFormat="1" ht="25.5" x14ac:dyDescent="0.2">
      <c r="A17" s="60"/>
      <c r="B17" s="64" t="s">
        <v>257</v>
      </c>
      <c r="C17" s="88">
        <v>521905501173316</v>
      </c>
      <c r="D17" s="55" t="s">
        <v>194</v>
      </c>
      <c r="E17" s="73" t="s">
        <v>129</v>
      </c>
      <c r="F17" s="67" t="s">
        <v>101</v>
      </c>
      <c r="G17" s="67" t="s">
        <v>130</v>
      </c>
      <c r="H17" s="65">
        <v>7897473204270</v>
      </c>
      <c r="I17" s="65" t="s">
        <v>74</v>
      </c>
      <c r="J17" s="79" t="s">
        <v>247</v>
      </c>
      <c r="K17" s="35" t="s">
        <v>11</v>
      </c>
      <c r="L17" s="122">
        <v>0</v>
      </c>
      <c r="M17" s="123">
        <v>0</v>
      </c>
      <c r="N17" s="122">
        <v>53.46</v>
      </c>
      <c r="O17" s="123">
        <v>71.41</v>
      </c>
      <c r="P17" s="122">
        <v>57.17</v>
      </c>
      <c r="Q17" s="123">
        <v>76.2</v>
      </c>
      <c r="R17" s="122">
        <v>57.57</v>
      </c>
      <c r="S17" s="123">
        <v>76.72</v>
      </c>
      <c r="T17" s="122">
        <v>57.97</v>
      </c>
      <c r="U17" s="123">
        <v>77.239999999999995</v>
      </c>
      <c r="V17" s="122">
        <v>58.8</v>
      </c>
      <c r="W17" s="123">
        <v>79.400000000000006</v>
      </c>
      <c r="X17" s="122">
        <v>49.77</v>
      </c>
      <c r="Y17" s="123">
        <v>68.8</v>
      </c>
      <c r="AA17" s="133">
        <v>2</v>
      </c>
      <c r="AB17" s="137">
        <v>3.0600000000000002E-2</v>
      </c>
    </row>
    <row r="18" spans="1:28" s="66" customFormat="1" ht="37.5" customHeight="1" x14ac:dyDescent="0.2">
      <c r="A18" s="60"/>
      <c r="B18" s="64" t="s">
        <v>233</v>
      </c>
      <c r="C18" s="88">
        <v>521905701172313</v>
      </c>
      <c r="D18" s="55" t="s">
        <v>254</v>
      </c>
      <c r="E18" s="73" t="s">
        <v>255</v>
      </c>
      <c r="F18" s="67" t="s">
        <v>249</v>
      </c>
      <c r="G18" s="67" t="s">
        <v>250</v>
      </c>
      <c r="H18" s="65">
        <v>7897473205772</v>
      </c>
      <c r="I18" s="65" t="s">
        <v>234</v>
      </c>
      <c r="J18" s="79" t="s">
        <v>247</v>
      </c>
      <c r="K18" s="35" t="s">
        <v>11</v>
      </c>
      <c r="L18" s="122">
        <v>0</v>
      </c>
      <c r="M18" s="123">
        <v>0</v>
      </c>
      <c r="N18" s="122">
        <v>23.62</v>
      </c>
      <c r="O18" s="123">
        <v>31.55</v>
      </c>
      <c r="P18" s="122">
        <v>25.25</v>
      </c>
      <c r="Q18" s="123">
        <v>33.659999999999997</v>
      </c>
      <c r="R18" s="122">
        <v>25.43</v>
      </c>
      <c r="S18" s="123">
        <v>33.89</v>
      </c>
      <c r="T18" s="122">
        <v>25.61</v>
      </c>
      <c r="U18" s="123">
        <v>34.119999999999997</v>
      </c>
      <c r="V18" s="122">
        <v>25.98</v>
      </c>
      <c r="W18" s="123">
        <v>35.07</v>
      </c>
      <c r="X18" s="122">
        <v>21.98</v>
      </c>
      <c r="Y18" s="123">
        <v>30.39</v>
      </c>
      <c r="AA18" s="133">
        <v>2</v>
      </c>
      <c r="AB18" s="137">
        <v>3.0600000000000002E-2</v>
      </c>
    </row>
    <row r="19" spans="1:28" s="66" customFormat="1" ht="36" customHeight="1" x14ac:dyDescent="0.2">
      <c r="A19" s="60"/>
      <c r="B19" s="64" t="s">
        <v>325</v>
      </c>
      <c r="C19" s="88">
        <v>521905702179311</v>
      </c>
      <c r="D19" s="55" t="s">
        <v>322</v>
      </c>
      <c r="E19" s="73" t="s">
        <v>255</v>
      </c>
      <c r="F19" s="67" t="s">
        <v>249</v>
      </c>
      <c r="G19" s="67" t="s">
        <v>323</v>
      </c>
      <c r="H19" s="65">
        <v>7897473205789</v>
      </c>
      <c r="I19" s="65" t="s">
        <v>324</v>
      </c>
      <c r="J19" s="79" t="s">
        <v>247</v>
      </c>
      <c r="K19" s="35" t="s">
        <v>11</v>
      </c>
      <c r="L19" s="122">
        <v>0</v>
      </c>
      <c r="M19" s="123">
        <v>0</v>
      </c>
      <c r="N19" s="122">
        <v>35.409999999999997</v>
      </c>
      <c r="O19" s="123">
        <v>47.3</v>
      </c>
      <c r="P19" s="122">
        <v>37.869999999999997</v>
      </c>
      <c r="Q19" s="123">
        <v>50.48</v>
      </c>
      <c r="R19" s="122">
        <v>38.130000000000003</v>
      </c>
      <c r="S19" s="123">
        <v>50.81</v>
      </c>
      <c r="T19" s="122">
        <v>38.4</v>
      </c>
      <c r="U19" s="123">
        <v>51.16</v>
      </c>
      <c r="V19" s="122">
        <v>38.950000000000003</v>
      </c>
      <c r="W19" s="123">
        <v>52.59</v>
      </c>
      <c r="X19" s="122">
        <v>32.96</v>
      </c>
      <c r="Y19" s="123">
        <v>45.57</v>
      </c>
      <c r="AA19" s="133">
        <v>2</v>
      </c>
      <c r="AB19" s="137">
        <v>3.0600000000000002E-2</v>
      </c>
    </row>
    <row r="20" spans="1:28" s="66" customFormat="1" ht="25.5" x14ac:dyDescent="0.2">
      <c r="A20" s="60"/>
      <c r="B20" s="64" t="s">
        <v>240</v>
      </c>
      <c r="C20" s="88">
        <v>521913100019105</v>
      </c>
      <c r="D20" s="55" t="s">
        <v>239</v>
      </c>
      <c r="E20" s="73" t="s">
        <v>244</v>
      </c>
      <c r="F20" s="67" t="s">
        <v>236</v>
      </c>
      <c r="G20" s="86" t="s">
        <v>251</v>
      </c>
      <c r="H20" s="65">
        <v>7897473206540</v>
      </c>
      <c r="I20" s="65" t="s">
        <v>237</v>
      </c>
      <c r="J20" s="36" t="s">
        <v>247</v>
      </c>
      <c r="K20" s="35" t="s">
        <v>11</v>
      </c>
      <c r="L20" s="122">
        <v>0</v>
      </c>
      <c r="M20" s="123">
        <v>0</v>
      </c>
      <c r="N20" s="122">
        <v>38.090000000000003</v>
      </c>
      <c r="O20" s="123">
        <v>50.88</v>
      </c>
      <c r="P20" s="122">
        <v>40.729999999999997</v>
      </c>
      <c r="Q20" s="123">
        <v>54.29</v>
      </c>
      <c r="R20" s="122">
        <v>41.02</v>
      </c>
      <c r="S20" s="123">
        <v>54.66</v>
      </c>
      <c r="T20" s="122">
        <v>41.31</v>
      </c>
      <c r="U20" s="123">
        <v>55.03</v>
      </c>
      <c r="V20" s="122">
        <v>41.9</v>
      </c>
      <c r="W20" s="123">
        <v>56.57</v>
      </c>
      <c r="X20" s="122">
        <v>35.46</v>
      </c>
      <c r="Y20" s="123">
        <v>49.02</v>
      </c>
      <c r="AA20" s="133">
        <v>2</v>
      </c>
      <c r="AB20" s="137">
        <v>3.0600000000000002E-2</v>
      </c>
    </row>
    <row r="21" spans="1:28" ht="25.5" x14ac:dyDescent="0.2">
      <c r="A21" s="60"/>
      <c r="B21" s="20" t="s">
        <v>31</v>
      </c>
      <c r="C21" s="88">
        <v>521902701171411</v>
      </c>
      <c r="D21" s="55" t="s">
        <v>195</v>
      </c>
      <c r="E21" s="73" t="s">
        <v>137</v>
      </c>
      <c r="F21" s="28" t="s">
        <v>104</v>
      </c>
      <c r="G21" s="84" t="s">
        <v>138</v>
      </c>
      <c r="H21" s="56">
        <v>7897473201767</v>
      </c>
      <c r="I21" s="56" t="s">
        <v>32</v>
      </c>
      <c r="J21" s="30" t="s">
        <v>246</v>
      </c>
      <c r="K21" s="29" t="s">
        <v>15</v>
      </c>
      <c r="L21" s="122">
        <v>0</v>
      </c>
      <c r="M21" s="123">
        <v>0</v>
      </c>
      <c r="N21" s="122">
        <v>32.32</v>
      </c>
      <c r="O21" s="123">
        <v>44.68</v>
      </c>
      <c r="P21" s="122">
        <v>34.270000000000003</v>
      </c>
      <c r="Q21" s="123">
        <v>47.38</v>
      </c>
      <c r="R21" s="122">
        <v>34.479999999999997</v>
      </c>
      <c r="S21" s="123">
        <v>47.67</v>
      </c>
      <c r="T21" s="122">
        <v>34.69</v>
      </c>
      <c r="U21" s="123">
        <v>47.96</v>
      </c>
      <c r="V21" s="122">
        <v>35.119999999999997</v>
      </c>
      <c r="W21" s="123">
        <v>49.16</v>
      </c>
      <c r="X21" s="122">
        <v>34.270000000000003</v>
      </c>
      <c r="Y21" s="123">
        <v>47.38</v>
      </c>
      <c r="Z21" s="59"/>
      <c r="AA21" s="133">
        <v>2</v>
      </c>
      <c r="AB21" s="137">
        <v>3.0600000000000002E-2</v>
      </c>
    </row>
    <row r="22" spans="1:28" ht="25.5" x14ac:dyDescent="0.2">
      <c r="A22" s="60"/>
      <c r="B22" s="20" t="s">
        <v>33</v>
      </c>
      <c r="C22" s="88">
        <v>521901501160416</v>
      </c>
      <c r="D22" s="55" t="s">
        <v>196</v>
      </c>
      <c r="E22" s="73" t="s">
        <v>139</v>
      </c>
      <c r="F22" s="28" t="s">
        <v>105</v>
      </c>
      <c r="G22" s="84" t="s">
        <v>123</v>
      </c>
      <c r="H22" s="56">
        <v>7897473200814</v>
      </c>
      <c r="I22" s="56" t="s">
        <v>34</v>
      </c>
      <c r="J22" s="30" t="s">
        <v>246</v>
      </c>
      <c r="K22" s="29" t="s">
        <v>11</v>
      </c>
      <c r="L22" s="122">
        <v>0</v>
      </c>
      <c r="M22" s="123">
        <v>0</v>
      </c>
      <c r="N22" s="122">
        <v>55.23</v>
      </c>
      <c r="O22" s="123">
        <v>73.78</v>
      </c>
      <c r="P22" s="122">
        <v>59.06</v>
      </c>
      <c r="Q22" s="123">
        <v>78.72</v>
      </c>
      <c r="R22" s="122">
        <v>59.47</v>
      </c>
      <c r="S22" s="123">
        <v>79.25</v>
      </c>
      <c r="T22" s="122">
        <v>59.89</v>
      </c>
      <c r="U22" s="123">
        <v>79.790000000000006</v>
      </c>
      <c r="V22" s="122">
        <v>60.75</v>
      </c>
      <c r="W22" s="123">
        <v>82.02</v>
      </c>
      <c r="X22" s="122">
        <v>51.41</v>
      </c>
      <c r="Y22" s="123">
        <v>71.069999999999993</v>
      </c>
      <c r="AA22" s="133">
        <v>1</v>
      </c>
      <c r="AB22" s="137">
        <v>4.7599999999999996E-2</v>
      </c>
    </row>
    <row r="23" spans="1:28" ht="25.5" x14ac:dyDescent="0.2">
      <c r="A23" s="60"/>
      <c r="B23" s="20" t="s">
        <v>258</v>
      </c>
      <c r="C23" s="88">
        <v>521905802173315</v>
      </c>
      <c r="D23" s="55" t="s">
        <v>197</v>
      </c>
      <c r="E23" s="73" t="s">
        <v>229</v>
      </c>
      <c r="F23" s="28" t="s">
        <v>184</v>
      </c>
      <c r="G23" s="84" t="s">
        <v>166</v>
      </c>
      <c r="H23" s="56">
        <v>7897473206403</v>
      </c>
      <c r="I23" s="56" t="s">
        <v>167</v>
      </c>
      <c r="J23" s="30" t="s">
        <v>247</v>
      </c>
      <c r="K23" s="29" t="s">
        <v>11</v>
      </c>
      <c r="L23" s="122">
        <v>0</v>
      </c>
      <c r="M23" s="123">
        <v>0</v>
      </c>
      <c r="N23" s="122">
        <v>10.17</v>
      </c>
      <c r="O23" s="123">
        <v>13.58</v>
      </c>
      <c r="P23" s="122">
        <v>10.88</v>
      </c>
      <c r="Q23" s="123">
        <v>14.5</v>
      </c>
      <c r="R23" s="122">
        <v>10.95</v>
      </c>
      <c r="S23" s="123">
        <v>14.59</v>
      </c>
      <c r="T23" s="122">
        <v>11.03</v>
      </c>
      <c r="U23" s="123">
        <v>14.7</v>
      </c>
      <c r="V23" s="122">
        <v>11.19</v>
      </c>
      <c r="W23" s="123">
        <v>15.11</v>
      </c>
      <c r="X23" s="122">
        <v>9.4700000000000006</v>
      </c>
      <c r="Y23" s="123">
        <v>13.09</v>
      </c>
      <c r="AA23" s="133">
        <v>1</v>
      </c>
      <c r="AB23" s="137">
        <v>4.7599999999999996E-2</v>
      </c>
    </row>
    <row r="24" spans="1:28" ht="25.5" x14ac:dyDescent="0.2">
      <c r="A24" s="60"/>
      <c r="B24" s="20" t="s">
        <v>170</v>
      </c>
      <c r="C24" s="88">
        <v>521912060017904</v>
      </c>
      <c r="D24" s="55" t="s">
        <v>198</v>
      </c>
      <c r="E24" s="73" t="s">
        <v>228</v>
      </c>
      <c r="F24" s="28" t="s">
        <v>185</v>
      </c>
      <c r="G24" s="84" t="s">
        <v>172</v>
      </c>
      <c r="H24" s="56">
        <v>7897473205864</v>
      </c>
      <c r="I24" s="56" t="s">
        <v>174</v>
      </c>
      <c r="J24" s="30" t="s">
        <v>246</v>
      </c>
      <c r="K24" s="29" t="s">
        <v>11</v>
      </c>
      <c r="L24" s="122">
        <v>0</v>
      </c>
      <c r="M24" s="123">
        <v>0</v>
      </c>
      <c r="N24" s="122">
        <v>100.47</v>
      </c>
      <c r="O24" s="123">
        <v>134.21</v>
      </c>
      <c r="P24" s="122">
        <v>107.44</v>
      </c>
      <c r="Q24" s="123">
        <v>143.21</v>
      </c>
      <c r="R24" s="122">
        <v>108.19</v>
      </c>
      <c r="S24" s="123">
        <v>144.18</v>
      </c>
      <c r="T24" s="122">
        <v>108.95</v>
      </c>
      <c r="U24" s="123">
        <v>145.16</v>
      </c>
      <c r="V24" s="122">
        <v>110.51</v>
      </c>
      <c r="W24" s="123">
        <v>149.22</v>
      </c>
      <c r="X24" s="122">
        <v>93.53</v>
      </c>
      <c r="Y24" s="123">
        <v>129.30000000000001</v>
      </c>
      <c r="AA24" s="133">
        <v>3</v>
      </c>
      <c r="AB24" s="137">
        <v>1.3600000000000001E-2</v>
      </c>
    </row>
    <row r="25" spans="1:28" ht="25.5" x14ac:dyDescent="0.2">
      <c r="A25" s="60"/>
      <c r="B25" s="20" t="s">
        <v>171</v>
      </c>
      <c r="C25" s="88">
        <v>521912060018004</v>
      </c>
      <c r="D25" s="55" t="s">
        <v>198</v>
      </c>
      <c r="E25" s="73" t="s">
        <v>228</v>
      </c>
      <c r="F25" s="28" t="s">
        <v>186</v>
      </c>
      <c r="G25" s="84" t="s">
        <v>173</v>
      </c>
      <c r="H25" s="56">
        <v>7897473205871</v>
      </c>
      <c r="I25" s="56" t="s">
        <v>175</v>
      </c>
      <c r="J25" s="30" t="s">
        <v>246</v>
      </c>
      <c r="K25" s="29" t="s">
        <v>11</v>
      </c>
      <c r="L25" s="122">
        <v>0</v>
      </c>
      <c r="M25" s="123">
        <v>0</v>
      </c>
      <c r="N25" s="122">
        <v>183.08</v>
      </c>
      <c r="O25" s="123">
        <v>244.56</v>
      </c>
      <c r="P25" s="122">
        <v>195.78</v>
      </c>
      <c r="Q25" s="123">
        <v>260.95999999999998</v>
      </c>
      <c r="R25" s="122">
        <v>197.15</v>
      </c>
      <c r="S25" s="123">
        <v>262.73</v>
      </c>
      <c r="T25" s="122">
        <v>198.53</v>
      </c>
      <c r="U25" s="123">
        <v>264.51</v>
      </c>
      <c r="V25" s="122">
        <v>201.37</v>
      </c>
      <c r="W25" s="123">
        <v>271.89999999999998</v>
      </c>
      <c r="X25" s="122">
        <v>170.43</v>
      </c>
      <c r="Y25" s="123">
        <v>235.61</v>
      </c>
      <c r="AA25" s="133">
        <v>3</v>
      </c>
      <c r="AB25" s="137">
        <v>1.3600000000000001E-2</v>
      </c>
    </row>
    <row r="26" spans="1:28" ht="43.5" customHeight="1" x14ac:dyDescent="0.2">
      <c r="A26" s="60"/>
      <c r="B26" s="20" t="s">
        <v>281</v>
      </c>
      <c r="C26" s="88">
        <v>521914110019205</v>
      </c>
      <c r="D26" s="55" t="s">
        <v>278</v>
      </c>
      <c r="E26" s="73" t="s">
        <v>283</v>
      </c>
      <c r="F26" s="84" t="s">
        <v>279</v>
      </c>
      <c r="G26" s="84" t="s">
        <v>279</v>
      </c>
      <c r="H26" s="61">
        <v>7897473206854</v>
      </c>
      <c r="I26" s="56" t="s">
        <v>284</v>
      </c>
      <c r="J26" s="30" t="s">
        <v>340</v>
      </c>
      <c r="K26" s="29" t="s">
        <v>11</v>
      </c>
      <c r="L26" s="122">
        <v>0</v>
      </c>
      <c r="M26" s="123">
        <v>0</v>
      </c>
      <c r="N26" s="122">
        <v>35</v>
      </c>
      <c r="O26" s="123">
        <v>46.75</v>
      </c>
      <c r="P26" s="122">
        <v>37.43</v>
      </c>
      <c r="Q26" s="123">
        <v>49.89</v>
      </c>
      <c r="R26" s="122">
        <v>37.69</v>
      </c>
      <c r="S26" s="123">
        <v>50.23</v>
      </c>
      <c r="T26" s="122">
        <v>37.96</v>
      </c>
      <c r="U26" s="123">
        <v>50.57</v>
      </c>
      <c r="V26" s="122">
        <v>38.5</v>
      </c>
      <c r="W26" s="123">
        <v>51.99</v>
      </c>
      <c r="X26" s="122">
        <v>32.590000000000003</v>
      </c>
      <c r="Y26" s="123">
        <v>45.05</v>
      </c>
      <c r="AA26" s="133">
        <v>3</v>
      </c>
      <c r="AB26" s="137">
        <v>1.3600000000000001E-2</v>
      </c>
    </row>
    <row r="27" spans="1:28" ht="42" customHeight="1" x14ac:dyDescent="0.2">
      <c r="A27" s="60"/>
      <c r="B27" s="20" t="s">
        <v>282</v>
      </c>
      <c r="C27" s="88">
        <v>521914110019305</v>
      </c>
      <c r="D27" s="55" t="s">
        <v>278</v>
      </c>
      <c r="E27" s="73" t="s">
        <v>283</v>
      </c>
      <c r="F27" s="84" t="s">
        <v>279</v>
      </c>
      <c r="G27" s="84" t="s">
        <v>280</v>
      </c>
      <c r="H27" s="61">
        <v>7897473206861</v>
      </c>
      <c r="I27" s="56" t="s">
        <v>285</v>
      </c>
      <c r="J27" s="30" t="s">
        <v>340</v>
      </c>
      <c r="K27" s="29" t="s">
        <v>11</v>
      </c>
      <c r="L27" s="122">
        <v>0</v>
      </c>
      <c r="M27" s="123">
        <v>0</v>
      </c>
      <c r="N27" s="122">
        <v>70</v>
      </c>
      <c r="O27" s="123">
        <v>93.5</v>
      </c>
      <c r="P27" s="122">
        <v>74.86</v>
      </c>
      <c r="Q27" s="123">
        <v>99.78</v>
      </c>
      <c r="R27" s="122">
        <v>75.38</v>
      </c>
      <c r="S27" s="123">
        <v>100.45</v>
      </c>
      <c r="T27" s="122">
        <v>75.91</v>
      </c>
      <c r="U27" s="123">
        <v>101.13</v>
      </c>
      <c r="V27" s="122">
        <v>76.989999999999995</v>
      </c>
      <c r="W27" s="123">
        <v>103.97</v>
      </c>
      <c r="X27" s="122">
        <v>65.16</v>
      </c>
      <c r="Y27" s="123">
        <v>90.08</v>
      </c>
      <c r="AA27" s="133">
        <v>3</v>
      </c>
      <c r="AB27" s="137">
        <v>1.3600000000000001E-2</v>
      </c>
    </row>
    <row r="28" spans="1:28" s="66" customFormat="1" ht="25.5" x14ac:dyDescent="0.2">
      <c r="A28" s="60"/>
      <c r="B28" s="20" t="s">
        <v>286</v>
      </c>
      <c r="C28" s="88">
        <v>521913030018814</v>
      </c>
      <c r="D28" s="55" t="s">
        <v>199</v>
      </c>
      <c r="E28" s="101" t="s">
        <v>140</v>
      </c>
      <c r="F28" s="23" t="s">
        <v>188</v>
      </c>
      <c r="G28" s="85" t="s">
        <v>141</v>
      </c>
      <c r="H28" s="61">
        <v>7896226504957</v>
      </c>
      <c r="I28" s="61" t="s">
        <v>224</v>
      </c>
      <c r="J28" s="90" t="s">
        <v>247</v>
      </c>
      <c r="K28" s="35" t="s">
        <v>15</v>
      </c>
      <c r="L28" s="122">
        <v>0</v>
      </c>
      <c r="M28" s="123">
        <v>0</v>
      </c>
      <c r="N28" s="122">
        <v>123.09</v>
      </c>
      <c r="O28" s="123">
        <v>170.16</v>
      </c>
      <c r="P28" s="122">
        <v>130.5</v>
      </c>
      <c r="Q28" s="123">
        <v>180.41</v>
      </c>
      <c r="R28" s="122">
        <v>131.29</v>
      </c>
      <c r="S28" s="123">
        <v>181.5</v>
      </c>
      <c r="T28" s="122">
        <v>132.09</v>
      </c>
      <c r="U28" s="123">
        <v>182.61</v>
      </c>
      <c r="V28" s="122">
        <v>133.72</v>
      </c>
      <c r="W28" s="123">
        <v>187.17</v>
      </c>
      <c r="X28" s="122">
        <v>130.5</v>
      </c>
      <c r="Y28" s="123">
        <v>180.41</v>
      </c>
      <c r="Z28" s="59"/>
      <c r="AA28" s="133">
        <v>3</v>
      </c>
      <c r="AB28" s="137">
        <v>1.3600000000000001E-2</v>
      </c>
    </row>
    <row r="29" spans="1:28" s="66" customFormat="1" ht="25.5" x14ac:dyDescent="0.2">
      <c r="A29" s="60"/>
      <c r="B29" s="20" t="s">
        <v>287</v>
      </c>
      <c r="C29" s="88">
        <v>521913030018914</v>
      </c>
      <c r="D29" s="55" t="s">
        <v>199</v>
      </c>
      <c r="E29" s="101" t="s">
        <v>140</v>
      </c>
      <c r="F29" s="23" t="s">
        <v>187</v>
      </c>
      <c r="G29" s="85" t="s">
        <v>142</v>
      </c>
      <c r="H29" s="61">
        <v>7896226500485</v>
      </c>
      <c r="I29" s="61" t="s">
        <v>225</v>
      </c>
      <c r="J29" s="90" t="s">
        <v>247</v>
      </c>
      <c r="K29" s="35" t="s">
        <v>15</v>
      </c>
      <c r="L29" s="122">
        <v>0</v>
      </c>
      <c r="M29" s="123">
        <v>0</v>
      </c>
      <c r="N29" s="122">
        <v>410.3</v>
      </c>
      <c r="O29" s="123">
        <v>567.22</v>
      </c>
      <c r="P29" s="122">
        <v>435.01</v>
      </c>
      <c r="Q29" s="123">
        <v>601.38</v>
      </c>
      <c r="R29" s="122">
        <v>437.65</v>
      </c>
      <c r="S29" s="123">
        <v>605.03</v>
      </c>
      <c r="T29" s="122">
        <v>440.32</v>
      </c>
      <c r="U29" s="123">
        <v>608.71</v>
      </c>
      <c r="V29" s="122">
        <v>445.76</v>
      </c>
      <c r="W29" s="123">
        <v>623.94000000000005</v>
      </c>
      <c r="X29" s="122">
        <v>435.01</v>
      </c>
      <c r="Y29" s="123">
        <v>601.38</v>
      </c>
      <c r="Z29" s="59"/>
      <c r="AA29" s="133">
        <v>3</v>
      </c>
      <c r="AB29" s="137">
        <v>1.3600000000000001E-2</v>
      </c>
    </row>
    <row r="30" spans="1:28" s="66" customFormat="1" ht="25.5" x14ac:dyDescent="0.2">
      <c r="A30" s="60"/>
      <c r="B30" s="20" t="s">
        <v>288</v>
      </c>
      <c r="C30" s="88">
        <v>521913030018714</v>
      </c>
      <c r="D30" s="55" t="s">
        <v>199</v>
      </c>
      <c r="E30" s="101" t="s">
        <v>140</v>
      </c>
      <c r="F30" s="23" t="s">
        <v>189</v>
      </c>
      <c r="G30" s="85" t="s">
        <v>144</v>
      </c>
      <c r="H30" s="61">
        <v>7896226504964</v>
      </c>
      <c r="I30" s="61" t="s">
        <v>226</v>
      </c>
      <c r="J30" s="90" t="s">
        <v>247</v>
      </c>
      <c r="K30" s="35" t="s">
        <v>15</v>
      </c>
      <c r="L30" s="122">
        <v>0</v>
      </c>
      <c r="M30" s="123">
        <v>0</v>
      </c>
      <c r="N30" s="122">
        <v>298.52999999999997</v>
      </c>
      <c r="O30" s="123">
        <v>412.7</v>
      </c>
      <c r="P30" s="122">
        <v>316.52</v>
      </c>
      <c r="Q30" s="123">
        <v>437.57</v>
      </c>
      <c r="R30" s="122">
        <v>318.44</v>
      </c>
      <c r="S30" s="123">
        <v>440.22</v>
      </c>
      <c r="T30" s="122">
        <v>320.38</v>
      </c>
      <c r="U30" s="123">
        <v>442.91</v>
      </c>
      <c r="V30" s="122">
        <v>324.33999999999997</v>
      </c>
      <c r="W30" s="123">
        <v>453.98</v>
      </c>
      <c r="X30" s="122">
        <v>316.52</v>
      </c>
      <c r="Y30" s="123">
        <v>437.57</v>
      </c>
      <c r="Z30" s="59"/>
      <c r="AA30" s="133">
        <v>3</v>
      </c>
      <c r="AB30" s="137">
        <v>1.3600000000000001E-2</v>
      </c>
    </row>
    <row r="31" spans="1:28" s="66" customFormat="1" ht="25.5" x14ac:dyDescent="0.2">
      <c r="A31" s="60"/>
      <c r="B31" s="20" t="s">
        <v>289</v>
      </c>
      <c r="C31" s="88">
        <v>521913030019014</v>
      </c>
      <c r="D31" s="55" t="s">
        <v>199</v>
      </c>
      <c r="E31" s="101" t="s">
        <v>140</v>
      </c>
      <c r="F31" s="23" t="s">
        <v>190</v>
      </c>
      <c r="G31" s="85" t="s">
        <v>143</v>
      </c>
      <c r="H31" s="61">
        <v>7897473206694</v>
      </c>
      <c r="I31" s="61" t="s">
        <v>227</v>
      </c>
      <c r="J31" s="90" t="s">
        <v>247</v>
      </c>
      <c r="K31" s="35" t="s">
        <v>15</v>
      </c>
      <c r="L31" s="122">
        <v>0</v>
      </c>
      <c r="M31" s="123">
        <v>0</v>
      </c>
      <c r="N31" s="122">
        <v>995.17</v>
      </c>
      <c r="O31" s="123">
        <v>1375.76</v>
      </c>
      <c r="P31" s="122">
        <v>1055.1199999999999</v>
      </c>
      <c r="Q31" s="123">
        <v>1458.64</v>
      </c>
      <c r="R31" s="122">
        <v>1061.52</v>
      </c>
      <c r="S31" s="123">
        <v>1467.49</v>
      </c>
      <c r="T31" s="122">
        <v>1067.99</v>
      </c>
      <c r="U31" s="123">
        <v>1476.43</v>
      </c>
      <c r="V31" s="122">
        <v>1081.18</v>
      </c>
      <c r="W31" s="123">
        <v>1513.34</v>
      </c>
      <c r="X31" s="122">
        <v>1055.1199999999999</v>
      </c>
      <c r="Y31" s="123">
        <v>1458.64</v>
      </c>
      <c r="Z31" s="59"/>
      <c r="AA31" s="133">
        <v>3</v>
      </c>
      <c r="AB31" s="137">
        <v>1.3600000000000001E-2</v>
      </c>
    </row>
    <row r="32" spans="1:28" ht="25.5" x14ac:dyDescent="0.2">
      <c r="A32" s="60"/>
      <c r="B32" s="20" t="s">
        <v>35</v>
      </c>
      <c r="C32" s="88">
        <v>521905103119419</v>
      </c>
      <c r="D32" s="55" t="s">
        <v>200</v>
      </c>
      <c r="E32" s="73" t="s">
        <v>150</v>
      </c>
      <c r="F32" s="28" t="s">
        <v>110</v>
      </c>
      <c r="G32" s="84" t="s">
        <v>151</v>
      </c>
      <c r="H32" s="56">
        <v>7897473203846</v>
      </c>
      <c r="I32" s="56" t="s">
        <v>36</v>
      </c>
      <c r="J32" s="30" t="s">
        <v>246</v>
      </c>
      <c r="K32" s="29" t="s">
        <v>15</v>
      </c>
      <c r="L32" s="122">
        <v>0</v>
      </c>
      <c r="M32" s="123">
        <v>0</v>
      </c>
      <c r="N32" s="122">
        <v>34.130000000000003</v>
      </c>
      <c r="O32" s="123">
        <v>47.18</v>
      </c>
      <c r="P32" s="122">
        <v>36.19</v>
      </c>
      <c r="Q32" s="123">
        <v>50.03</v>
      </c>
      <c r="R32" s="122">
        <v>36.409999999999997</v>
      </c>
      <c r="S32" s="123">
        <v>50.33</v>
      </c>
      <c r="T32" s="122">
        <v>36.630000000000003</v>
      </c>
      <c r="U32" s="123">
        <v>50.64</v>
      </c>
      <c r="V32" s="122">
        <v>37.08</v>
      </c>
      <c r="W32" s="123">
        <v>51.91</v>
      </c>
      <c r="X32" s="122">
        <v>36.19</v>
      </c>
      <c r="Y32" s="123">
        <v>50.03</v>
      </c>
      <c r="Z32" s="59"/>
      <c r="AA32" s="133">
        <v>3</v>
      </c>
      <c r="AB32" s="137">
        <v>1.3600000000000001E-2</v>
      </c>
    </row>
    <row r="33" spans="1:28" ht="25.5" x14ac:dyDescent="0.2">
      <c r="A33" s="60"/>
      <c r="B33" s="20" t="s">
        <v>37</v>
      </c>
      <c r="C33" s="88">
        <v>521905106118413</v>
      </c>
      <c r="D33" s="55" t="s">
        <v>200</v>
      </c>
      <c r="E33" s="73" t="s">
        <v>150</v>
      </c>
      <c r="F33" s="28" t="s">
        <v>111</v>
      </c>
      <c r="G33" s="84" t="s">
        <v>152</v>
      </c>
      <c r="H33" s="56">
        <v>7897473203914</v>
      </c>
      <c r="I33" s="56" t="s">
        <v>38</v>
      </c>
      <c r="J33" s="30" t="s">
        <v>246</v>
      </c>
      <c r="K33" s="29" t="s">
        <v>15</v>
      </c>
      <c r="L33" s="122">
        <v>0</v>
      </c>
      <c r="M33" s="123">
        <v>0</v>
      </c>
      <c r="N33" s="122">
        <v>42.15</v>
      </c>
      <c r="O33" s="123">
        <v>58.27</v>
      </c>
      <c r="P33" s="122">
        <v>44.69</v>
      </c>
      <c r="Q33" s="123">
        <v>61.78</v>
      </c>
      <c r="R33" s="122">
        <v>44.96</v>
      </c>
      <c r="S33" s="123">
        <v>62.15</v>
      </c>
      <c r="T33" s="122">
        <v>45.24</v>
      </c>
      <c r="U33" s="123">
        <v>62.54</v>
      </c>
      <c r="V33" s="122">
        <v>45.8</v>
      </c>
      <c r="W33" s="123">
        <v>64.099999999999994</v>
      </c>
      <c r="X33" s="122">
        <v>44.69</v>
      </c>
      <c r="Y33" s="123">
        <v>61.78</v>
      </c>
      <c r="Z33" s="59"/>
      <c r="AA33" s="133">
        <v>3</v>
      </c>
      <c r="AB33" s="137">
        <v>1.3600000000000001E-2</v>
      </c>
    </row>
    <row r="34" spans="1:28" ht="25.5" x14ac:dyDescent="0.2">
      <c r="A34" s="60"/>
      <c r="B34" s="20" t="s">
        <v>39</v>
      </c>
      <c r="C34" s="88">
        <v>521905107114411</v>
      </c>
      <c r="D34" s="55" t="s">
        <v>200</v>
      </c>
      <c r="E34" s="73" t="s">
        <v>150</v>
      </c>
      <c r="F34" s="28" t="s">
        <v>112</v>
      </c>
      <c r="G34" s="84" t="s">
        <v>153</v>
      </c>
      <c r="H34" s="56">
        <v>7897473203921</v>
      </c>
      <c r="I34" s="56" t="s">
        <v>40</v>
      </c>
      <c r="J34" s="30" t="s">
        <v>246</v>
      </c>
      <c r="K34" s="29" t="s">
        <v>15</v>
      </c>
      <c r="L34" s="122">
        <v>0</v>
      </c>
      <c r="M34" s="123">
        <v>0</v>
      </c>
      <c r="N34" s="122">
        <v>77.540000000000006</v>
      </c>
      <c r="O34" s="123">
        <v>107.19</v>
      </c>
      <c r="P34" s="122">
        <v>82.21</v>
      </c>
      <c r="Q34" s="123">
        <v>113.65</v>
      </c>
      <c r="R34" s="122">
        <v>82.71</v>
      </c>
      <c r="S34" s="123">
        <v>114.34</v>
      </c>
      <c r="T34" s="122">
        <v>83.22</v>
      </c>
      <c r="U34" s="123">
        <v>115.04</v>
      </c>
      <c r="V34" s="122">
        <v>84.24</v>
      </c>
      <c r="W34" s="123">
        <v>117.92</v>
      </c>
      <c r="X34" s="122">
        <v>82.21</v>
      </c>
      <c r="Y34" s="123">
        <v>113.65</v>
      </c>
      <c r="Z34" s="59"/>
      <c r="AA34" s="133">
        <v>3</v>
      </c>
      <c r="AB34" s="137">
        <v>1.3600000000000001E-2</v>
      </c>
    </row>
    <row r="35" spans="1:28" ht="25.5" x14ac:dyDescent="0.2">
      <c r="A35" s="60"/>
      <c r="B35" s="20" t="s">
        <v>41</v>
      </c>
      <c r="C35" s="88">
        <v>521905110115415</v>
      </c>
      <c r="D35" s="55" t="s">
        <v>200</v>
      </c>
      <c r="E35" s="73" t="s">
        <v>150</v>
      </c>
      <c r="F35" s="28" t="s">
        <v>113</v>
      </c>
      <c r="G35" s="84" t="s">
        <v>154</v>
      </c>
      <c r="H35" s="56">
        <v>7897473203983</v>
      </c>
      <c r="I35" s="56" t="s">
        <v>42</v>
      </c>
      <c r="J35" s="30" t="s">
        <v>246</v>
      </c>
      <c r="K35" s="29" t="s">
        <v>15</v>
      </c>
      <c r="L35" s="122">
        <v>0</v>
      </c>
      <c r="M35" s="123">
        <v>0</v>
      </c>
      <c r="N35" s="122">
        <v>49.18</v>
      </c>
      <c r="O35" s="123">
        <v>67.989999999999995</v>
      </c>
      <c r="P35" s="122">
        <v>52.14</v>
      </c>
      <c r="Q35" s="123">
        <v>72.08</v>
      </c>
      <c r="R35" s="122">
        <v>52.46</v>
      </c>
      <c r="S35" s="123">
        <v>72.52</v>
      </c>
      <c r="T35" s="122">
        <v>52.78</v>
      </c>
      <c r="U35" s="123">
        <v>72.959999999999994</v>
      </c>
      <c r="V35" s="122">
        <v>53.43</v>
      </c>
      <c r="W35" s="123">
        <v>74.790000000000006</v>
      </c>
      <c r="X35" s="122">
        <v>52.14</v>
      </c>
      <c r="Y35" s="123">
        <v>72.08</v>
      </c>
      <c r="Z35" s="59"/>
      <c r="AA35" s="133">
        <v>3</v>
      </c>
      <c r="AB35" s="137">
        <v>1.3600000000000001E-2</v>
      </c>
    </row>
    <row r="36" spans="1:28" ht="25.5" x14ac:dyDescent="0.2">
      <c r="A36" s="60"/>
      <c r="B36" s="20" t="s">
        <v>43</v>
      </c>
      <c r="C36" s="88">
        <v>521905111111413</v>
      </c>
      <c r="D36" s="55" t="s">
        <v>200</v>
      </c>
      <c r="E36" s="73" t="s">
        <v>150</v>
      </c>
      <c r="F36" s="28" t="s">
        <v>114</v>
      </c>
      <c r="G36" s="84" t="s">
        <v>155</v>
      </c>
      <c r="H36" s="56">
        <v>7897473203990</v>
      </c>
      <c r="I36" s="56" t="s">
        <v>44</v>
      </c>
      <c r="J36" s="30" t="s">
        <v>246</v>
      </c>
      <c r="K36" s="29" t="s">
        <v>15</v>
      </c>
      <c r="L36" s="122">
        <v>0</v>
      </c>
      <c r="M36" s="123">
        <v>0</v>
      </c>
      <c r="N36" s="122">
        <v>90.51</v>
      </c>
      <c r="O36" s="123">
        <v>125.12</v>
      </c>
      <c r="P36" s="122">
        <v>95.96</v>
      </c>
      <c r="Q36" s="123">
        <v>132.66</v>
      </c>
      <c r="R36" s="122">
        <v>96.54</v>
      </c>
      <c r="S36" s="123">
        <v>133.46</v>
      </c>
      <c r="T36" s="122">
        <v>97.13</v>
      </c>
      <c r="U36" s="123">
        <v>134.28</v>
      </c>
      <c r="V36" s="122">
        <v>98.33</v>
      </c>
      <c r="W36" s="123">
        <v>137.63999999999999</v>
      </c>
      <c r="X36" s="122">
        <v>95.96</v>
      </c>
      <c r="Y36" s="123">
        <v>132.66</v>
      </c>
      <c r="Z36" s="59"/>
      <c r="AA36" s="133">
        <v>3</v>
      </c>
      <c r="AB36" s="137">
        <v>1.3600000000000001E-2</v>
      </c>
    </row>
    <row r="37" spans="1:28" s="66" customFormat="1" ht="25.5" x14ac:dyDescent="0.2">
      <c r="A37" s="60"/>
      <c r="B37" s="20" t="s">
        <v>264</v>
      </c>
      <c r="C37" s="88">
        <v>521904603118413</v>
      </c>
      <c r="D37" s="55" t="s">
        <v>238</v>
      </c>
      <c r="E37" s="78" t="s">
        <v>243</v>
      </c>
      <c r="F37" s="23" t="s">
        <v>235</v>
      </c>
      <c r="G37" s="85" t="s">
        <v>261</v>
      </c>
      <c r="H37" s="61">
        <v>7897473201811</v>
      </c>
      <c r="I37" s="61" t="s">
        <v>262</v>
      </c>
      <c r="J37" s="90" t="s">
        <v>246</v>
      </c>
      <c r="K37" s="62" t="s">
        <v>11</v>
      </c>
      <c r="L37" s="122">
        <v>0</v>
      </c>
      <c r="M37" s="123">
        <v>0</v>
      </c>
      <c r="N37" s="122">
        <v>28.23</v>
      </c>
      <c r="O37" s="123">
        <v>37.71</v>
      </c>
      <c r="P37" s="122">
        <v>30.19</v>
      </c>
      <c r="Q37" s="123">
        <v>40.24</v>
      </c>
      <c r="R37" s="122">
        <v>30.4</v>
      </c>
      <c r="S37" s="123">
        <v>40.51</v>
      </c>
      <c r="T37" s="122">
        <v>30.61</v>
      </c>
      <c r="U37" s="123">
        <v>40.78</v>
      </c>
      <c r="V37" s="122">
        <v>31.05</v>
      </c>
      <c r="W37" s="123">
        <v>41.93</v>
      </c>
      <c r="X37" s="122">
        <v>26.28</v>
      </c>
      <c r="Y37" s="123">
        <v>36.33</v>
      </c>
      <c r="AA37" s="133">
        <v>3</v>
      </c>
      <c r="AB37" s="137">
        <v>1.3600000000000001E-2</v>
      </c>
    </row>
    <row r="38" spans="1:28" s="66" customFormat="1" ht="25.5" x14ac:dyDescent="0.2">
      <c r="A38" s="60"/>
      <c r="B38" s="20" t="s">
        <v>241</v>
      </c>
      <c r="C38" s="88">
        <v>521904603118413</v>
      </c>
      <c r="D38" s="55" t="s">
        <v>238</v>
      </c>
      <c r="E38" s="74" t="s">
        <v>243</v>
      </c>
      <c r="F38" s="28" t="s">
        <v>235</v>
      </c>
      <c r="G38" s="84" t="s">
        <v>235</v>
      </c>
      <c r="H38" s="56">
        <v>7897473201828</v>
      </c>
      <c r="I38" s="56" t="s">
        <v>242</v>
      </c>
      <c r="J38" s="30" t="s">
        <v>246</v>
      </c>
      <c r="K38" s="29" t="s">
        <v>11</v>
      </c>
      <c r="L38" s="122">
        <v>0</v>
      </c>
      <c r="M38" s="123">
        <v>0</v>
      </c>
      <c r="N38" s="122">
        <v>31.62</v>
      </c>
      <c r="O38" s="123">
        <v>42.24</v>
      </c>
      <c r="P38" s="122">
        <v>33.81</v>
      </c>
      <c r="Q38" s="123">
        <v>45.07</v>
      </c>
      <c r="R38" s="122">
        <v>34.049999999999997</v>
      </c>
      <c r="S38" s="123">
        <v>45.38</v>
      </c>
      <c r="T38" s="122">
        <v>34.29</v>
      </c>
      <c r="U38" s="123">
        <v>45.68</v>
      </c>
      <c r="V38" s="122">
        <v>34.78</v>
      </c>
      <c r="W38" s="123">
        <v>46.96</v>
      </c>
      <c r="X38" s="122">
        <v>29.44</v>
      </c>
      <c r="Y38" s="123">
        <v>40.700000000000003</v>
      </c>
      <c r="AA38" s="133">
        <v>3</v>
      </c>
      <c r="AB38" s="137">
        <v>1.3600000000000001E-2</v>
      </c>
    </row>
    <row r="39" spans="1:28" ht="25.5" x14ac:dyDescent="0.2">
      <c r="A39" s="1"/>
      <c r="B39" s="20" t="s">
        <v>45</v>
      </c>
      <c r="C39" s="88">
        <v>521903401155417</v>
      </c>
      <c r="D39" s="55" t="s">
        <v>201</v>
      </c>
      <c r="E39" s="75" t="s">
        <v>156</v>
      </c>
      <c r="F39" s="68" t="s">
        <v>193</v>
      </c>
      <c r="G39" s="87" t="s">
        <v>115</v>
      </c>
      <c r="H39" s="70">
        <v>7897473201712</v>
      </c>
      <c r="I39" s="56" t="s">
        <v>232</v>
      </c>
      <c r="J39" s="30" t="s">
        <v>246</v>
      </c>
      <c r="K39" s="69" t="s">
        <v>15</v>
      </c>
      <c r="L39" s="122">
        <v>0</v>
      </c>
      <c r="M39" s="123">
        <v>0</v>
      </c>
      <c r="N39" s="122">
        <v>12.68</v>
      </c>
      <c r="O39" s="123">
        <v>17.53</v>
      </c>
      <c r="P39" s="122">
        <v>13.44</v>
      </c>
      <c r="Q39" s="123">
        <v>18.579999999999998</v>
      </c>
      <c r="R39" s="122">
        <v>13.53</v>
      </c>
      <c r="S39" s="123">
        <v>18.7</v>
      </c>
      <c r="T39" s="122">
        <v>13.61</v>
      </c>
      <c r="U39" s="123">
        <v>18.809999999999999</v>
      </c>
      <c r="V39" s="122">
        <v>13.78</v>
      </c>
      <c r="W39" s="123">
        <v>19.29</v>
      </c>
      <c r="X39" s="122">
        <v>13.44</v>
      </c>
      <c r="Y39" s="123">
        <v>18.579999999999998</v>
      </c>
      <c r="Z39" s="59"/>
      <c r="AA39" s="133">
        <v>1</v>
      </c>
      <c r="AB39" s="137">
        <v>4.7599999999999996E-2</v>
      </c>
    </row>
    <row r="40" spans="1:28" s="66" customFormat="1" ht="25.5" x14ac:dyDescent="0.2">
      <c r="A40" s="121"/>
      <c r="B40" s="20" t="s">
        <v>253</v>
      </c>
      <c r="C40" s="88">
        <v>521917030019706</v>
      </c>
      <c r="D40" s="55" t="s">
        <v>349</v>
      </c>
      <c r="E40" s="74" t="s">
        <v>124</v>
      </c>
      <c r="F40" s="28" t="s">
        <v>125</v>
      </c>
      <c r="G40" s="84" t="s">
        <v>350</v>
      </c>
      <c r="H40" s="56">
        <v>7897473207271</v>
      </c>
      <c r="I40" s="56" t="s">
        <v>351</v>
      </c>
      <c r="J40" s="30" t="s">
        <v>256</v>
      </c>
      <c r="K40" s="29" t="s">
        <v>15</v>
      </c>
      <c r="L40" s="122">
        <v>0</v>
      </c>
      <c r="M40" s="123">
        <v>0</v>
      </c>
      <c r="N40" s="122">
        <v>1220.05</v>
      </c>
      <c r="O40" s="123">
        <v>1686.65</v>
      </c>
      <c r="P40" s="122">
        <v>1293.54</v>
      </c>
      <c r="Q40" s="123">
        <v>1788.24</v>
      </c>
      <c r="R40" s="122">
        <v>1301.3800000000001</v>
      </c>
      <c r="S40" s="123">
        <v>1799.08</v>
      </c>
      <c r="T40" s="122">
        <v>1309.32</v>
      </c>
      <c r="U40" s="123">
        <v>1810.06</v>
      </c>
      <c r="V40" s="122">
        <v>1325.49</v>
      </c>
      <c r="W40" s="123">
        <v>1855.31</v>
      </c>
      <c r="X40" s="122">
        <v>1293.54</v>
      </c>
      <c r="Y40" s="123">
        <v>1788.24</v>
      </c>
      <c r="Z40" s="118"/>
      <c r="AA40" s="133">
        <v>3</v>
      </c>
      <c r="AB40" s="137">
        <v>1.3600000000000001E-2</v>
      </c>
    </row>
    <row r="41" spans="1:28" s="66" customFormat="1" ht="25.5" x14ac:dyDescent="0.2">
      <c r="A41" s="121"/>
      <c r="B41" s="20" t="s">
        <v>352</v>
      </c>
      <c r="C41" s="88">
        <v>521916050019506</v>
      </c>
      <c r="D41" s="55" t="s">
        <v>348</v>
      </c>
      <c r="E41" s="74" t="s">
        <v>124</v>
      </c>
      <c r="F41" s="28" t="s">
        <v>126</v>
      </c>
      <c r="G41" s="84" t="s">
        <v>347</v>
      </c>
      <c r="H41" s="56">
        <v>7897473207264</v>
      </c>
      <c r="I41" s="56" t="s">
        <v>353</v>
      </c>
      <c r="J41" s="30" t="s">
        <v>256</v>
      </c>
      <c r="K41" s="29" t="s">
        <v>15</v>
      </c>
      <c r="L41" s="122">
        <v>0</v>
      </c>
      <c r="M41" s="123">
        <v>0</v>
      </c>
      <c r="N41" s="122">
        <v>2182.56</v>
      </c>
      <c r="O41" s="123">
        <v>3017.26</v>
      </c>
      <c r="P41" s="122">
        <v>2314.04</v>
      </c>
      <c r="Q41" s="123">
        <v>3199.02</v>
      </c>
      <c r="R41" s="122">
        <v>2328.06</v>
      </c>
      <c r="S41" s="123">
        <v>3218.41</v>
      </c>
      <c r="T41" s="122">
        <v>2342.2600000000002</v>
      </c>
      <c r="U41" s="123">
        <v>3238.03</v>
      </c>
      <c r="V41" s="122">
        <v>2371.1799999999998</v>
      </c>
      <c r="W41" s="123">
        <v>3278.02</v>
      </c>
      <c r="X41" s="122">
        <v>2314.04</v>
      </c>
      <c r="Y41" s="123">
        <v>3199.02</v>
      </c>
      <c r="Z41" s="118"/>
      <c r="AA41" s="134">
        <v>2</v>
      </c>
      <c r="AB41" s="137">
        <v>3.0600000000000002E-2</v>
      </c>
    </row>
    <row r="42" spans="1:28" x14ac:dyDescent="0.2">
      <c r="Z42" s="59"/>
      <c r="AA42" s="59"/>
      <c r="AB42" s="116"/>
    </row>
    <row r="43" spans="1:28" x14ac:dyDescent="0.2"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8" x14ac:dyDescent="0.2">
      <c r="N44" s="115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</row>
    <row r="45" spans="1:28" x14ac:dyDescent="0.2"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</row>
    <row r="46" spans="1:28" x14ac:dyDescent="0.2"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</row>
    <row r="47" spans="1:28" x14ac:dyDescent="0.2"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spans="1:28" x14ac:dyDescent="0.2"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</row>
    <row r="49" spans="14:25" x14ac:dyDescent="0.2"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spans="14:25" x14ac:dyDescent="0.2"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</row>
    <row r="51" spans="14:25" x14ac:dyDescent="0.2"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</row>
    <row r="52" spans="14:25" x14ac:dyDescent="0.2"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</row>
    <row r="53" spans="14:25" x14ac:dyDescent="0.2"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</row>
    <row r="54" spans="14:25" x14ac:dyDescent="0.2"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14:25" x14ac:dyDescent="0.2"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</row>
    <row r="56" spans="14:25" x14ac:dyDescent="0.2"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spans="14:25" x14ac:dyDescent="0.2"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</row>
    <row r="58" spans="14:25" x14ac:dyDescent="0.2"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</row>
    <row r="59" spans="14:25" x14ac:dyDescent="0.2"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</row>
    <row r="60" spans="14:25" x14ac:dyDescent="0.2"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4:25" x14ac:dyDescent="0.2"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</row>
    <row r="62" spans="14:25" x14ac:dyDescent="0.2"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</sheetData>
  <sheetProtection formatColumns="0" autoFilter="0"/>
  <protectedRanges>
    <protectedRange sqref="D20:D21 D17:E19" name="Intervalo1_1_3_1_1"/>
    <protectedRange sqref="F17:H19" name="Intervalo1_3_1_1_1"/>
  </protectedRanges>
  <autoFilter ref="B3:Y41"/>
  <phoneticPr fontId="5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48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N26"/>
  <sheetViews>
    <sheetView showGridLines="0" zoomScale="90" zoomScaleNormal="90" zoomScaleSheetLayoutView="100" workbookViewId="0">
      <pane xSplit="6" ySplit="3" topLeftCell="G12" activePane="bottomRight" state="frozen"/>
      <selection pane="topRight" activeCell="G1" sqref="G1"/>
      <selection pane="bottomLeft" activeCell="A4" sqref="A4"/>
      <selection pane="bottomRight" activeCell="D19" sqref="D19"/>
    </sheetView>
  </sheetViews>
  <sheetFormatPr defaultRowHeight="12.75" outlineLevelCol="1" x14ac:dyDescent="0.2"/>
  <cols>
    <col min="1" max="1" width="1.5703125" style="1" customWidth="1"/>
    <col min="2" max="2" width="19.85546875" style="1" bestFit="1" customWidth="1"/>
    <col min="3" max="3" width="16.5703125" style="1" hidden="1" customWidth="1" outlineLevel="1"/>
    <col min="4" max="4" width="36.140625" style="1" bestFit="1" customWidth="1" collapsed="1"/>
    <col min="5" max="5" width="23" style="1" hidden="1" customWidth="1" outlineLevel="1"/>
    <col min="6" max="6" width="39.140625" style="1" hidden="1" customWidth="1" outlineLevel="1"/>
    <col min="7" max="7" width="33.42578125" style="1" bestFit="1" customWidth="1" collapsed="1"/>
    <col min="8" max="8" width="14.5703125" style="1" customWidth="1"/>
    <col min="9" max="9" width="16.140625" style="1" customWidth="1"/>
    <col min="10" max="10" width="7.28515625" style="1" customWidth="1" outlineLevel="1"/>
    <col min="11" max="11" width="5" style="1" bestFit="1" customWidth="1"/>
    <col min="12" max="21" width="10" style="1" customWidth="1"/>
    <col min="22" max="23" width="10" style="1" hidden="1" customWidth="1"/>
    <col min="24" max="28" width="10" style="1" customWidth="1"/>
    <col min="29" max="29" width="12.42578125" style="1" customWidth="1"/>
    <col min="30" max="31" width="10" style="1" customWidth="1"/>
    <col min="32" max="16384" width="9.140625" style="1"/>
  </cols>
  <sheetData>
    <row r="1" spans="1:40" ht="4.5" customHeight="1" thickBot="1" x14ac:dyDescent="0.25">
      <c r="B1" s="2"/>
      <c r="C1" s="2"/>
      <c r="D1" s="3"/>
      <c r="E1" s="4"/>
      <c r="F1" s="5"/>
    </row>
    <row r="2" spans="1:40" ht="51.75" thickTop="1" thickBot="1" x14ac:dyDescent="0.25">
      <c r="A2" s="6"/>
      <c r="B2" s="7"/>
      <c r="C2" s="7"/>
      <c r="D2" s="8" t="s">
        <v>230</v>
      </c>
      <c r="E2" s="9"/>
      <c r="F2" s="8"/>
      <c r="G2" s="10" t="s">
        <v>346</v>
      </c>
      <c r="H2" s="9"/>
      <c r="I2" s="9"/>
      <c r="J2" s="9"/>
      <c r="K2" s="9"/>
      <c r="L2" s="10"/>
      <c r="M2" s="9"/>
      <c r="N2" s="11"/>
      <c r="O2" s="9"/>
      <c r="P2" s="9"/>
      <c r="Q2" s="9"/>
      <c r="R2" s="9"/>
      <c r="S2" s="9"/>
      <c r="T2" s="9"/>
      <c r="U2" s="9"/>
      <c r="V2" s="8"/>
      <c r="W2" s="12"/>
      <c r="X2" s="12"/>
      <c r="Y2" s="12"/>
      <c r="Z2" s="12"/>
      <c r="AA2" s="12"/>
      <c r="AB2" s="12"/>
      <c r="AC2" s="12"/>
      <c r="AD2" s="12"/>
      <c r="AE2" s="12"/>
    </row>
    <row r="3" spans="1:40" s="6" customFormat="1" ht="27" thickTop="1" thickBot="1" x14ac:dyDescent="0.25">
      <c r="B3" s="13" t="s">
        <v>0</v>
      </c>
      <c r="C3" s="13" t="s">
        <v>182</v>
      </c>
      <c r="D3" s="14" t="s">
        <v>1</v>
      </c>
      <c r="E3" s="14" t="s">
        <v>77</v>
      </c>
      <c r="F3" s="13" t="s">
        <v>92</v>
      </c>
      <c r="G3" s="13" t="s">
        <v>2</v>
      </c>
      <c r="H3" s="13" t="s">
        <v>75</v>
      </c>
      <c r="I3" s="15" t="s">
        <v>3</v>
      </c>
      <c r="J3" s="76" t="s">
        <v>245</v>
      </c>
      <c r="K3" s="15" t="s">
        <v>4</v>
      </c>
      <c r="L3" s="16" t="s">
        <v>168</v>
      </c>
      <c r="M3" s="17" t="s">
        <v>169</v>
      </c>
      <c r="N3" s="16" t="s">
        <v>83</v>
      </c>
      <c r="O3" s="17" t="s">
        <v>5</v>
      </c>
      <c r="P3" s="16" t="s">
        <v>82</v>
      </c>
      <c r="Q3" s="17" t="s">
        <v>6</v>
      </c>
      <c r="R3" s="16" t="s">
        <v>332</v>
      </c>
      <c r="S3" s="17" t="s">
        <v>333</v>
      </c>
      <c r="T3" s="16" t="s">
        <v>81</v>
      </c>
      <c r="U3" s="17" t="s">
        <v>7</v>
      </c>
      <c r="V3" s="16" t="s">
        <v>80</v>
      </c>
      <c r="W3" s="17" t="s">
        <v>8</v>
      </c>
      <c r="X3" s="16" t="s">
        <v>334</v>
      </c>
      <c r="Y3" s="17" t="s">
        <v>335</v>
      </c>
      <c r="Z3" s="16" t="s">
        <v>79</v>
      </c>
      <c r="AA3" s="17" t="s">
        <v>78</v>
      </c>
      <c r="AB3" s="16" t="s">
        <v>336</v>
      </c>
      <c r="AC3" s="17" t="s">
        <v>337</v>
      </c>
      <c r="AD3" s="16" t="s">
        <v>338</v>
      </c>
      <c r="AE3" s="17" t="s">
        <v>339</v>
      </c>
    </row>
    <row r="4" spans="1:40" ht="26.25" thickTop="1" x14ac:dyDescent="0.25">
      <c r="B4" s="93" t="s">
        <v>265</v>
      </c>
      <c r="C4" s="94">
        <v>521904001150114</v>
      </c>
      <c r="D4" s="95" t="s">
        <v>266</v>
      </c>
      <c r="E4" s="96" t="s">
        <v>267</v>
      </c>
      <c r="F4" s="97" t="s">
        <v>268</v>
      </c>
      <c r="G4" s="98" t="s">
        <v>269</v>
      </c>
      <c r="H4" s="99">
        <v>7897473202009</v>
      </c>
      <c r="I4" s="100" t="s">
        <v>270</v>
      </c>
      <c r="J4" s="100" t="s">
        <v>256</v>
      </c>
      <c r="K4" s="98" t="s">
        <v>15</v>
      </c>
      <c r="L4" s="125">
        <v>190.7928</v>
      </c>
      <c r="M4" s="124">
        <v>0</v>
      </c>
      <c r="N4" s="63">
        <v>216.81</v>
      </c>
      <c r="O4" s="124">
        <v>0</v>
      </c>
      <c r="P4" s="63">
        <v>229.87</v>
      </c>
      <c r="Q4" s="126">
        <v>0</v>
      </c>
      <c r="R4" s="63">
        <v>231.26</v>
      </c>
      <c r="S4" s="126">
        <v>0</v>
      </c>
      <c r="T4" s="63">
        <v>232.67</v>
      </c>
      <c r="U4" s="126">
        <v>0</v>
      </c>
      <c r="V4" s="63">
        <v>232.39</v>
      </c>
      <c r="W4" s="124">
        <v>0</v>
      </c>
      <c r="X4" s="63">
        <v>235.55</v>
      </c>
      <c r="Y4" s="124">
        <v>0</v>
      </c>
      <c r="Z4" s="63">
        <v>226.78874999999999</v>
      </c>
      <c r="AA4" s="124">
        <v>0</v>
      </c>
      <c r="AB4" s="63">
        <v>229.54499999999999</v>
      </c>
      <c r="AC4" s="124">
        <v>0</v>
      </c>
      <c r="AD4" s="63">
        <v>228.1539573</v>
      </c>
      <c r="AE4" s="124">
        <v>0</v>
      </c>
      <c r="AF4" s="26"/>
      <c r="AG4" s="26"/>
      <c r="AH4" s="26"/>
      <c r="AI4" s="26"/>
      <c r="AJ4" s="26"/>
      <c r="AK4" s="26"/>
      <c r="AL4" s="26"/>
      <c r="AM4" s="26"/>
      <c r="AN4" s="26"/>
    </row>
    <row r="5" spans="1:40" ht="25.5" x14ac:dyDescent="0.25">
      <c r="B5" s="93" t="s">
        <v>271</v>
      </c>
      <c r="C5" s="94">
        <v>521904002157112</v>
      </c>
      <c r="D5" s="95" t="s">
        <v>272</v>
      </c>
      <c r="E5" s="96" t="s">
        <v>267</v>
      </c>
      <c r="F5" s="97" t="s">
        <v>273</v>
      </c>
      <c r="G5" s="98" t="s">
        <v>274</v>
      </c>
      <c r="H5" s="99">
        <v>7897473202016</v>
      </c>
      <c r="I5" s="100" t="s">
        <v>275</v>
      </c>
      <c r="J5" s="100" t="s">
        <v>256</v>
      </c>
      <c r="K5" s="98" t="s">
        <v>15</v>
      </c>
      <c r="L5" s="125">
        <v>385.13200000000001</v>
      </c>
      <c r="M5" s="124">
        <v>0</v>
      </c>
      <c r="N5" s="63">
        <v>437.65</v>
      </c>
      <c r="O5" s="124">
        <v>0</v>
      </c>
      <c r="P5" s="63">
        <v>464.01</v>
      </c>
      <c r="Q5" s="126">
        <v>0</v>
      </c>
      <c r="R5" s="63">
        <v>466.83</v>
      </c>
      <c r="S5" s="126">
        <v>0</v>
      </c>
      <c r="T5" s="63">
        <v>469.67</v>
      </c>
      <c r="U5" s="126">
        <v>0</v>
      </c>
      <c r="V5" s="63">
        <v>469.11</v>
      </c>
      <c r="W5" s="124">
        <v>0</v>
      </c>
      <c r="X5" s="63">
        <v>475.47</v>
      </c>
      <c r="Y5" s="124">
        <v>0</v>
      </c>
      <c r="Z5" s="63">
        <v>457.8</v>
      </c>
      <c r="AA5" s="124">
        <v>0</v>
      </c>
      <c r="AB5" s="63">
        <v>463.36500000000001</v>
      </c>
      <c r="AC5" s="124">
        <v>0</v>
      </c>
      <c r="AD5" s="63">
        <v>460.55700810000002</v>
      </c>
      <c r="AE5" s="124">
        <v>0</v>
      </c>
      <c r="AF5" s="26"/>
      <c r="AG5" s="26"/>
      <c r="AH5" s="26"/>
      <c r="AI5" s="26"/>
      <c r="AJ5" s="26"/>
      <c r="AK5" s="26"/>
      <c r="AL5" s="26"/>
      <c r="AM5" s="26"/>
      <c r="AN5" s="26"/>
    </row>
    <row r="6" spans="1:40" ht="25.5" x14ac:dyDescent="0.25">
      <c r="A6" s="19"/>
      <c r="B6" s="20" t="s">
        <v>57</v>
      </c>
      <c r="C6" s="77">
        <v>521903501151111</v>
      </c>
      <c r="D6" s="21" t="s">
        <v>207</v>
      </c>
      <c r="E6" s="22" t="s">
        <v>96</v>
      </c>
      <c r="F6" s="23" t="s">
        <v>94</v>
      </c>
      <c r="G6" s="57" t="s">
        <v>131</v>
      </c>
      <c r="H6" s="18">
        <v>7897473202047</v>
      </c>
      <c r="I6" s="25" t="s">
        <v>58</v>
      </c>
      <c r="J6" s="25" t="s">
        <v>256</v>
      </c>
      <c r="K6" s="24" t="s">
        <v>15</v>
      </c>
      <c r="L6" s="125">
        <v>25.704800000000002</v>
      </c>
      <c r="M6" s="124">
        <v>0</v>
      </c>
      <c r="N6" s="63">
        <v>29.21</v>
      </c>
      <c r="O6" s="124">
        <v>0</v>
      </c>
      <c r="P6" s="63">
        <v>30.97</v>
      </c>
      <c r="Q6" s="126">
        <v>0</v>
      </c>
      <c r="R6" s="63">
        <v>31.16</v>
      </c>
      <c r="S6" s="126">
        <v>0</v>
      </c>
      <c r="T6" s="63">
        <v>31.35</v>
      </c>
      <c r="U6" s="126">
        <v>0</v>
      </c>
      <c r="V6" s="63">
        <v>31.308749999999996</v>
      </c>
      <c r="W6" s="126">
        <v>0</v>
      </c>
      <c r="X6" s="63">
        <v>31.74</v>
      </c>
      <c r="Y6" s="126">
        <v>0</v>
      </c>
      <c r="Z6" s="63">
        <v>30.55</v>
      </c>
      <c r="AA6" s="126">
        <v>0</v>
      </c>
      <c r="AB6" s="63">
        <v>30.92625</v>
      </c>
      <c r="AC6" s="126">
        <v>0</v>
      </c>
      <c r="AD6" s="63">
        <v>30.738836925000001</v>
      </c>
      <c r="AE6" s="124">
        <v>0</v>
      </c>
      <c r="AF6" s="26"/>
      <c r="AG6" s="26"/>
      <c r="AH6" s="26"/>
      <c r="AI6" s="26"/>
      <c r="AJ6" s="26"/>
      <c r="AK6" s="26"/>
      <c r="AL6" s="26"/>
      <c r="AM6" s="26"/>
      <c r="AN6" s="26"/>
    </row>
    <row r="7" spans="1:40" ht="25.5" x14ac:dyDescent="0.25">
      <c r="A7" s="19"/>
      <c r="B7" s="20" t="s">
        <v>59</v>
      </c>
      <c r="C7" s="77">
        <v>521903502156117</v>
      </c>
      <c r="D7" s="21" t="s">
        <v>208</v>
      </c>
      <c r="E7" s="22" t="s">
        <v>96</v>
      </c>
      <c r="F7" s="23" t="s">
        <v>95</v>
      </c>
      <c r="G7" s="57" t="s">
        <v>132</v>
      </c>
      <c r="H7" s="18">
        <v>7897473202054</v>
      </c>
      <c r="I7" s="25" t="s">
        <v>60</v>
      </c>
      <c r="J7" s="25" t="s">
        <v>256</v>
      </c>
      <c r="K7" s="24" t="s">
        <v>15</v>
      </c>
      <c r="L7" s="125">
        <v>106.8672</v>
      </c>
      <c r="M7" s="124">
        <v>0</v>
      </c>
      <c r="N7" s="63">
        <v>121.44</v>
      </c>
      <c r="O7" s="124">
        <v>0</v>
      </c>
      <c r="P7" s="63">
        <v>128.76</v>
      </c>
      <c r="Q7" s="126">
        <v>0</v>
      </c>
      <c r="R7" s="63">
        <v>129.54</v>
      </c>
      <c r="S7" s="126">
        <v>0</v>
      </c>
      <c r="T7" s="63">
        <v>130.33000000000001</v>
      </c>
      <c r="U7" s="126">
        <v>0</v>
      </c>
      <c r="V7" s="63">
        <v>130.16999999999999</v>
      </c>
      <c r="W7" s="126">
        <v>0</v>
      </c>
      <c r="X7" s="63">
        <v>131.94</v>
      </c>
      <c r="Y7" s="126">
        <v>0</v>
      </c>
      <c r="Z7" s="63">
        <v>127.03</v>
      </c>
      <c r="AA7" s="126">
        <v>0</v>
      </c>
      <c r="AB7" s="63">
        <v>128.57625000000002</v>
      </c>
      <c r="AC7" s="126">
        <v>0</v>
      </c>
      <c r="AD7" s="63">
        <v>127.79707792500002</v>
      </c>
      <c r="AE7" s="124">
        <v>0</v>
      </c>
      <c r="AF7" s="26"/>
      <c r="AG7" s="26"/>
      <c r="AH7" s="26"/>
      <c r="AI7" s="26"/>
      <c r="AJ7" s="26"/>
      <c r="AK7" s="26"/>
      <c r="AL7" s="26"/>
      <c r="AM7" s="26"/>
      <c r="AN7" s="26"/>
    </row>
    <row r="8" spans="1:40" ht="25.5" x14ac:dyDescent="0.25">
      <c r="A8" s="19"/>
      <c r="B8" s="27" t="s">
        <v>53</v>
      </c>
      <c r="C8" s="77">
        <v>521904702159118</v>
      </c>
      <c r="D8" s="21" t="s">
        <v>209</v>
      </c>
      <c r="E8" s="22" t="s">
        <v>99</v>
      </c>
      <c r="F8" s="28" t="s">
        <v>97</v>
      </c>
      <c r="G8" s="28" t="s">
        <v>134</v>
      </c>
      <c r="H8" s="18">
        <v>7897473201989</v>
      </c>
      <c r="I8" s="30" t="s">
        <v>54</v>
      </c>
      <c r="J8" s="30" t="s">
        <v>256</v>
      </c>
      <c r="K8" s="29" t="s">
        <v>15</v>
      </c>
      <c r="L8" s="125">
        <v>306.09039999999999</v>
      </c>
      <c r="M8" s="124">
        <v>0</v>
      </c>
      <c r="N8" s="63">
        <v>347.83</v>
      </c>
      <c r="O8" s="124">
        <v>0</v>
      </c>
      <c r="P8" s="63">
        <v>368.78</v>
      </c>
      <c r="Q8" s="126">
        <v>0</v>
      </c>
      <c r="R8" s="63">
        <v>371.02</v>
      </c>
      <c r="S8" s="126">
        <v>0</v>
      </c>
      <c r="T8" s="63">
        <v>373.28</v>
      </c>
      <c r="U8" s="126">
        <v>0</v>
      </c>
      <c r="V8" s="63">
        <v>372.84</v>
      </c>
      <c r="W8" s="126">
        <v>0</v>
      </c>
      <c r="X8" s="63">
        <v>377.89</v>
      </c>
      <c r="Y8" s="126">
        <v>0</v>
      </c>
      <c r="Z8" s="63">
        <v>363.84750000000003</v>
      </c>
      <c r="AA8" s="126">
        <v>0</v>
      </c>
      <c r="AB8" s="63">
        <v>368.26875000000001</v>
      </c>
      <c r="AC8" s="126">
        <v>0</v>
      </c>
      <c r="AD8" s="63">
        <v>366.037041375</v>
      </c>
      <c r="AE8" s="124">
        <v>0</v>
      </c>
      <c r="AF8" s="26"/>
      <c r="AG8" s="26"/>
      <c r="AH8" s="26"/>
      <c r="AI8" s="26"/>
      <c r="AJ8" s="26"/>
      <c r="AK8" s="26"/>
      <c r="AL8" s="26"/>
      <c r="AM8" s="26"/>
      <c r="AN8" s="26"/>
    </row>
    <row r="9" spans="1:40" ht="25.5" x14ac:dyDescent="0.25">
      <c r="A9" s="19"/>
      <c r="B9" s="27" t="s">
        <v>55</v>
      </c>
      <c r="C9" s="77">
        <v>521904701152111</v>
      </c>
      <c r="D9" s="21" t="s">
        <v>210</v>
      </c>
      <c r="E9" s="22" t="s">
        <v>99</v>
      </c>
      <c r="F9" s="28" t="s">
        <v>98</v>
      </c>
      <c r="G9" s="28" t="s">
        <v>133</v>
      </c>
      <c r="H9" s="18">
        <v>7897473201996</v>
      </c>
      <c r="I9" s="30" t="s">
        <v>56</v>
      </c>
      <c r="J9" s="30" t="s">
        <v>256</v>
      </c>
      <c r="K9" s="29" t="s">
        <v>15</v>
      </c>
      <c r="L9" s="125">
        <v>759.17600000000004</v>
      </c>
      <c r="M9" s="124">
        <v>0</v>
      </c>
      <c r="N9" s="63">
        <v>862.7</v>
      </c>
      <c r="O9" s="124">
        <v>0</v>
      </c>
      <c r="P9" s="63">
        <v>914.67</v>
      </c>
      <c r="Q9" s="126">
        <v>0</v>
      </c>
      <c r="R9" s="63">
        <v>920.21</v>
      </c>
      <c r="S9" s="126">
        <v>0</v>
      </c>
      <c r="T9" s="63">
        <v>925.82</v>
      </c>
      <c r="U9" s="126">
        <v>0</v>
      </c>
      <c r="V9" s="63">
        <v>924.73</v>
      </c>
      <c r="W9" s="126">
        <v>0</v>
      </c>
      <c r="X9" s="63">
        <v>937.26</v>
      </c>
      <c r="Y9" s="126">
        <v>0</v>
      </c>
      <c r="Z9" s="63">
        <v>902.44</v>
      </c>
      <c r="AA9" s="126">
        <v>0</v>
      </c>
      <c r="AB9" s="63">
        <v>913.39874999999995</v>
      </c>
      <c r="AC9" s="126">
        <v>0</v>
      </c>
      <c r="AD9" s="63">
        <v>907.86355357499997</v>
      </c>
      <c r="AE9" s="124">
        <v>0</v>
      </c>
      <c r="AF9" s="26"/>
      <c r="AG9" s="26"/>
      <c r="AH9" s="26"/>
      <c r="AI9" s="26"/>
      <c r="AJ9" s="26"/>
      <c r="AK9" s="26"/>
      <c r="AL9" s="26"/>
      <c r="AM9" s="26"/>
      <c r="AN9" s="26"/>
    </row>
    <row r="10" spans="1:40" ht="25.5" x14ac:dyDescent="0.25">
      <c r="A10" s="19"/>
      <c r="B10" s="20" t="s">
        <v>65</v>
      </c>
      <c r="C10" s="77">
        <v>521904101155118</v>
      </c>
      <c r="D10" s="21" t="s">
        <v>211</v>
      </c>
      <c r="E10" s="22" t="s">
        <v>157</v>
      </c>
      <c r="F10" s="23" t="s">
        <v>102</v>
      </c>
      <c r="G10" s="57" t="s">
        <v>135</v>
      </c>
      <c r="H10" s="18">
        <v>7897473202085</v>
      </c>
      <c r="I10" s="25" t="s">
        <v>66</v>
      </c>
      <c r="J10" s="25" t="s">
        <v>256</v>
      </c>
      <c r="K10" s="24" t="s">
        <v>15</v>
      </c>
      <c r="L10" s="125">
        <v>522.27120000000002</v>
      </c>
      <c r="M10" s="124">
        <v>0</v>
      </c>
      <c r="N10" s="63">
        <v>593.49</v>
      </c>
      <c r="O10" s="124">
        <v>0</v>
      </c>
      <c r="P10" s="63">
        <v>629.24</v>
      </c>
      <c r="Q10" s="126">
        <v>0</v>
      </c>
      <c r="R10" s="63">
        <v>633.04999999999995</v>
      </c>
      <c r="S10" s="126">
        <v>0</v>
      </c>
      <c r="T10" s="63">
        <v>636.91</v>
      </c>
      <c r="U10" s="126">
        <v>0</v>
      </c>
      <c r="V10" s="63">
        <v>625.66</v>
      </c>
      <c r="W10" s="126">
        <v>0</v>
      </c>
      <c r="X10" s="63">
        <v>644.78</v>
      </c>
      <c r="Y10" s="126">
        <v>0</v>
      </c>
      <c r="Z10" s="63">
        <v>610.58249999999998</v>
      </c>
      <c r="AA10" s="126">
        <v>0</v>
      </c>
      <c r="AB10" s="63">
        <v>617.99625000000003</v>
      </c>
      <c r="AC10" s="126">
        <v>0</v>
      </c>
      <c r="AD10" s="63">
        <v>614.25119272500001</v>
      </c>
      <c r="AE10" s="124">
        <v>0</v>
      </c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ht="25.5" x14ac:dyDescent="0.25">
      <c r="A11" s="19"/>
      <c r="B11" s="20" t="s">
        <v>67</v>
      </c>
      <c r="C11" s="77">
        <v>521904102151116</v>
      </c>
      <c r="D11" s="21" t="s">
        <v>212</v>
      </c>
      <c r="E11" s="22" t="s">
        <v>157</v>
      </c>
      <c r="F11" s="23" t="s">
        <v>103</v>
      </c>
      <c r="G11" s="57" t="s">
        <v>136</v>
      </c>
      <c r="H11" s="18">
        <v>7897473202092</v>
      </c>
      <c r="I11" s="25" t="s">
        <v>68</v>
      </c>
      <c r="J11" s="25" t="s">
        <v>256</v>
      </c>
      <c r="K11" s="24" t="s">
        <v>15</v>
      </c>
      <c r="L11" s="125">
        <v>1883.3672000000001</v>
      </c>
      <c r="M11" s="124">
        <v>0</v>
      </c>
      <c r="N11" s="63">
        <v>2140.19</v>
      </c>
      <c r="O11" s="124">
        <v>0</v>
      </c>
      <c r="P11" s="63">
        <v>2269.11</v>
      </c>
      <c r="Q11" s="126">
        <v>0</v>
      </c>
      <c r="R11" s="63">
        <v>2282.86</v>
      </c>
      <c r="S11" s="126">
        <v>0</v>
      </c>
      <c r="T11" s="63">
        <v>2296.79</v>
      </c>
      <c r="U11" s="126">
        <v>0</v>
      </c>
      <c r="V11" s="63">
        <v>2256.23</v>
      </c>
      <c r="W11" s="126">
        <v>0</v>
      </c>
      <c r="X11" s="63">
        <v>2325.15</v>
      </c>
      <c r="Y11" s="126">
        <v>0</v>
      </c>
      <c r="Z11" s="63">
        <v>2201.85</v>
      </c>
      <c r="AA11" s="126">
        <v>0</v>
      </c>
      <c r="AB11" s="63">
        <v>2228.5912499999999</v>
      </c>
      <c r="AC11" s="126">
        <v>0</v>
      </c>
      <c r="AD11" s="63">
        <v>2215.0859870250001</v>
      </c>
      <c r="AE11" s="124">
        <v>0</v>
      </c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0" ht="25.5" x14ac:dyDescent="0.25">
      <c r="A12" s="19"/>
      <c r="B12" s="20" t="s">
        <v>61</v>
      </c>
      <c r="C12" s="77">
        <v>521903702155114</v>
      </c>
      <c r="D12" s="21" t="s">
        <v>213</v>
      </c>
      <c r="E12" s="22" t="s">
        <v>158</v>
      </c>
      <c r="F12" s="23" t="s">
        <v>107</v>
      </c>
      <c r="G12" s="57" t="s">
        <v>145</v>
      </c>
      <c r="H12" s="18">
        <v>7897473202061</v>
      </c>
      <c r="I12" s="25" t="s">
        <v>62</v>
      </c>
      <c r="J12" s="25" t="s">
        <v>256</v>
      </c>
      <c r="K12" s="24" t="s">
        <v>15</v>
      </c>
      <c r="L12" s="125">
        <v>978.26960000000008</v>
      </c>
      <c r="M12" s="124">
        <v>0</v>
      </c>
      <c r="N12" s="63">
        <v>1111.67</v>
      </c>
      <c r="O12" s="124">
        <v>0</v>
      </c>
      <c r="P12" s="63">
        <v>1178.6400000000001</v>
      </c>
      <c r="Q12" s="126">
        <v>0</v>
      </c>
      <c r="R12" s="63">
        <v>1185.79</v>
      </c>
      <c r="S12" s="126">
        <v>0</v>
      </c>
      <c r="T12" s="63">
        <v>1193.02</v>
      </c>
      <c r="U12" s="126">
        <v>0</v>
      </c>
      <c r="V12" s="63">
        <v>1191.5999999999999</v>
      </c>
      <c r="W12" s="126">
        <v>0</v>
      </c>
      <c r="X12" s="63">
        <v>1207.75</v>
      </c>
      <c r="Y12" s="126">
        <v>0</v>
      </c>
      <c r="Z12" s="63">
        <v>1162.8787500000001</v>
      </c>
      <c r="AA12" s="126">
        <v>0</v>
      </c>
      <c r="AB12" s="63">
        <v>1177.00875</v>
      </c>
      <c r="AC12" s="126">
        <v>0</v>
      </c>
      <c r="AD12" s="63">
        <v>1169.8760769749999</v>
      </c>
      <c r="AE12" s="124">
        <v>0</v>
      </c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ht="25.5" x14ac:dyDescent="0.25">
      <c r="A13" s="19"/>
      <c r="B13" s="20" t="s">
        <v>63</v>
      </c>
      <c r="C13" s="77">
        <v>521903701159116</v>
      </c>
      <c r="D13" s="21" t="s">
        <v>214</v>
      </c>
      <c r="E13" s="22" t="s">
        <v>158</v>
      </c>
      <c r="F13" s="23" t="s">
        <v>106</v>
      </c>
      <c r="G13" s="57" t="s">
        <v>146</v>
      </c>
      <c r="H13" s="18">
        <v>7897473202078</v>
      </c>
      <c r="I13" s="25" t="s">
        <v>64</v>
      </c>
      <c r="J13" s="25" t="s">
        <v>256</v>
      </c>
      <c r="K13" s="24" t="s">
        <v>15</v>
      </c>
      <c r="L13" s="125">
        <v>1956.6272000000001</v>
      </c>
      <c r="M13" s="124">
        <v>0</v>
      </c>
      <c r="N13" s="63">
        <v>2223.44</v>
      </c>
      <c r="O13" s="124">
        <v>0</v>
      </c>
      <c r="P13" s="63">
        <v>2357.39</v>
      </c>
      <c r="Q13" s="126">
        <v>0</v>
      </c>
      <c r="R13" s="63">
        <v>2371.67</v>
      </c>
      <c r="S13" s="126">
        <v>0</v>
      </c>
      <c r="T13" s="63">
        <v>2386.14</v>
      </c>
      <c r="U13" s="126">
        <v>0</v>
      </c>
      <c r="V13" s="63">
        <v>2383.31</v>
      </c>
      <c r="W13" s="126">
        <v>0</v>
      </c>
      <c r="X13" s="63">
        <v>2415.6</v>
      </c>
      <c r="Y13" s="126">
        <v>0</v>
      </c>
      <c r="Z13" s="63">
        <v>2325.87</v>
      </c>
      <c r="AA13" s="126">
        <v>0</v>
      </c>
      <c r="AB13" s="63">
        <v>2354.1187500000001</v>
      </c>
      <c r="AC13" s="126">
        <v>0</v>
      </c>
      <c r="AD13" s="63">
        <v>2339.852790375</v>
      </c>
      <c r="AE13" s="124">
        <v>0</v>
      </c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ht="25.5" x14ac:dyDescent="0.25">
      <c r="A14" s="19"/>
      <c r="B14" s="27" t="s">
        <v>46</v>
      </c>
      <c r="C14" s="77">
        <v>521903603157119</v>
      </c>
      <c r="D14" s="21" t="s">
        <v>215</v>
      </c>
      <c r="E14" s="22" t="s">
        <v>159</v>
      </c>
      <c r="F14" s="28" t="s">
        <v>108</v>
      </c>
      <c r="G14" s="28" t="s">
        <v>147</v>
      </c>
      <c r="H14" s="18">
        <v>7897473202665</v>
      </c>
      <c r="I14" s="30" t="s">
        <v>47</v>
      </c>
      <c r="J14" s="30" t="s">
        <v>256</v>
      </c>
      <c r="K14" s="29" t="s">
        <v>15</v>
      </c>
      <c r="L14" s="125">
        <v>1006.2624000000001</v>
      </c>
      <c r="M14" s="124">
        <v>0</v>
      </c>
      <c r="N14" s="63">
        <v>1143.48</v>
      </c>
      <c r="O14" s="124">
        <v>0</v>
      </c>
      <c r="P14" s="63">
        <v>1212.3599999999999</v>
      </c>
      <c r="Q14" s="126">
        <v>0</v>
      </c>
      <c r="R14" s="63">
        <v>1219.71</v>
      </c>
      <c r="S14" s="126">
        <v>0</v>
      </c>
      <c r="T14" s="63">
        <v>1227.1500000000001</v>
      </c>
      <c r="U14" s="126">
        <v>0</v>
      </c>
      <c r="V14" s="63">
        <v>1205.48</v>
      </c>
      <c r="W14" s="126">
        <v>0</v>
      </c>
      <c r="X14" s="63">
        <v>1242.3</v>
      </c>
      <c r="Y14" s="126">
        <v>0</v>
      </c>
      <c r="Z14" s="63">
        <v>1176.42</v>
      </c>
      <c r="AA14" s="126">
        <v>0</v>
      </c>
      <c r="AB14" s="63">
        <v>1190.7112500000001</v>
      </c>
      <c r="AC14" s="126">
        <v>0</v>
      </c>
      <c r="AD14" s="63">
        <v>1183.4955398250002</v>
      </c>
      <c r="AE14" s="124">
        <v>0</v>
      </c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ht="25.5" x14ac:dyDescent="0.25">
      <c r="A15" s="19"/>
      <c r="B15" s="27" t="s">
        <v>48</v>
      </c>
      <c r="C15" s="77">
        <v>521903604153117</v>
      </c>
      <c r="D15" s="21" t="s">
        <v>216</v>
      </c>
      <c r="E15" s="22" t="s">
        <v>159</v>
      </c>
      <c r="F15" s="28" t="s">
        <v>109</v>
      </c>
      <c r="G15" s="28" t="s">
        <v>148</v>
      </c>
      <c r="H15" s="18">
        <v>7897473201965</v>
      </c>
      <c r="I15" s="30" t="s">
        <v>49</v>
      </c>
      <c r="J15" s="30" t="s">
        <v>256</v>
      </c>
      <c r="K15" s="29" t="s">
        <v>15</v>
      </c>
      <c r="L15" s="125">
        <v>1509.4376</v>
      </c>
      <c r="M15" s="124">
        <v>0</v>
      </c>
      <c r="N15" s="63">
        <v>1715.27</v>
      </c>
      <c r="O15" s="124">
        <v>0</v>
      </c>
      <c r="P15" s="63">
        <v>1818.6</v>
      </c>
      <c r="Q15" s="126">
        <v>0</v>
      </c>
      <c r="R15" s="63">
        <v>1829.62</v>
      </c>
      <c r="S15" s="126">
        <v>0</v>
      </c>
      <c r="T15" s="63">
        <v>1840.78</v>
      </c>
      <c r="U15" s="126">
        <v>0</v>
      </c>
      <c r="V15" s="63">
        <v>1808.27</v>
      </c>
      <c r="W15" s="126">
        <v>0</v>
      </c>
      <c r="X15" s="63">
        <v>1863.51</v>
      </c>
      <c r="Y15" s="126">
        <v>0</v>
      </c>
      <c r="Z15" s="63">
        <v>1764.675</v>
      </c>
      <c r="AA15" s="126">
        <v>0</v>
      </c>
      <c r="AB15" s="63">
        <v>1786.1175000000001</v>
      </c>
      <c r="AC15" s="126">
        <v>0</v>
      </c>
      <c r="AD15" s="63">
        <v>1775.2936279500002</v>
      </c>
      <c r="AE15" s="124">
        <v>0</v>
      </c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ht="25.5" x14ac:dyDescent="0.25">
      <c r="A16" s="19"/>
      <c r="B16" s="20" t="s">
        <v>50</v>
      </c>
      <c r="C16" s="77">
        <v>521903602150110</v>
      </c>
      <c r="D16" s="21" t="s">
        <v>217</v>
      </c>
      <c r="E16" s="22" t="s">
        <v>159</v>
      </c>
      <c r="F16" s="31" t="s">
        <v>51</v>
      </c>
      <c r="G16" s="57" t="s">
        <v>149</v>
      </c>
      <c r="H16" s="18">
        <v>7897473201972</v>
      </c>
      <c r="I16" s="25" t="s">
        <v>52</v>
      </c>
      <c r="J16" s="25" t="s">
        <v>256</v>
      </c>
      <c r="K16" s="24" t="s">
        <v>15</v>
      </c>
      <c r="L16" s="125">
        <v>3351.8056000000001</v>
      </c>
      <c r="M16" s="124">
        <v>0</v>
      </c>
      <c r="N16" s="63">
        <v>3808.87</v>
      </c>
      <c r="O16" s="124">
        <v>0</v>
      </c>
      <c r="P16" s="63">
        <v>4038.32</v>
      </c>
      <c r="Q16" s="126">
        <v>0</v>
      </c>
      <c r="R16" s="63">
        <v>4062.79</v>
      </c>
      <c r="S16" s="126">
        <v>0</v>
      </c>
      <c r="T16" s="63">
        <v>4087.57</v>
      </c>
      <c r="U16" s="126">
        <v>0</v>
      </c>
      <c r="V16" s="63">
        <v>4015.38</v>
      </c>
      <c r="W16" s="126">
        <v>0</v>
      </c>
      <c r="X16" s="63">
        <v>4138.05</v>
      </c>
      <c r="Y16" s="126">
        <v>0</v>
      </c>
      <c r="Z16" s="63">
        <v>3918.6</v>
      </c>
      <c r="AA16" s="126">
        <v>0</v>
      </c>
      <c r="AB16" s="63">
        <v>3966.1987500000005</v>
      </c>
      <c r="AC16" s="126">
        <v>0</v>
      </c>
      <c r="AD16" s="63">
        <v>3942.1635855750005</v>
      </c>
      <c r="AE16" s="124">
        <v>0</v>
      </c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25.5" x14ac:dyDescent="0.25">
      <c r="B17" s="32" t="s">
        <v>160</v>
      </c>
      <c r="C17" s="77">
        <v>521912070018104</v>
      </c>
      <c r="D17" s="21" t="s">
        <v>219</v>
      </c>
      <c r="E17" s="33" t="s">
        <v>218</v>
      </c>
      <c r="F17" s="34" t="s">
        <v>192</v>
      </c>
      <c r="G17" s="67" t="s">
        <v>161</v>
      </c>
      <c r="H17" s="18">
        <v>7897473200227</v>
      </c>
      <c r="I17" s="36" t="s">
        <v>164</v>
      </c>
      <c r="J17" s="36" t="s">
        <v>246</v>
      </c>
      <c r="K17" s="35" t="s">
        <v>15</v>
      </c>
      <c r="L17" s="125">
        <v>1148.3824</v>
      </c>
      <c r="M17" s="124">
        <v>0</v>
      </c>
      <c r="N17" s="63">
        <v>1304.98</v>
      </c>
      <c r="O17" s="124">
        <v>0</v>
      </c>
      <c r="P17" s="63">
        <v>1383.59</v>
      </c>
      <c r="Q17" s="126">
        <v>0</v>
      </c>
      <c r="R17" s="63">
        <v>1391.97</v>
      </c>
      <c r="S17" s="126">
        <v>0</v>
      </c>
      <c r="T17" s="63">
        <v>1400.46</v>
      </c>
      <c r="U17" s="126">
        <v>0</v>
      </c>
      <c r="V17" s="63">
        <v>1375.73</v>
      </c>
      <c r="W17" s="126">
        <v>0</v>
      </c>
      <c r="X17" s="63">
        <v>1417.76</v>
      </c>
      <c r="Y17" s="126">
        <v>0</v>
      </c>
      <c r="Z17" s="63">
        <v>1342.57</v>
      </c>
      <c r="AA17" s="126">
        <v>0</v>
      </c>
      <c r="AB17" s="63">
        <v>1358.87625</v>
      </c>
      <c r="AC17" s="126">
        <v>0</v>
      </c>
      <c r="AD17" s="63">
        <v>1350.6414599250002</v>
      </c>
      <c r="AE17" s="124">
        <v>0</v>
      </c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ht="25.5" x14ac:dyDescent="0.25">
      <c r="B18" s="32" t="s">
        <v>163</v>
      </c>
      <c r="C18" s="77">
        <v>521912070018204</v>
      </c>
      <c r="D18" s="21" t="s">
        <v>220</v>
      </c>
      <c r="E18" s="33" t="s">
        <v>218</v>
      </c>
      <c r="F18" s="34" t="s">
        <v>191</v>
      </c>
      <c r="G18" s="67" t="s">
        <v>162</v>
      </c>
      <c r="H18" s="18">
        <v>7897473200234</v>
      </c>
      <c r="I18" s="36" t="s">
        <v>165</v>
      </c>
      <c r="J18" s="36" t="s">
        <v>246</v>
      </c>
      <c r="K18" s="35" t="s">
        <v>15</v>
      </c>
      <c r="L18" s="125">
        <v>5741.9207999999999</v>
      </c>
      <c r="M18" s="124">
        <v>0</v>
      </c>
      <c r="N18" s="63">
        <v>6524.91</v>
      </c>
      <c r="O18" s="124">
        <v>0</v>
      </c>
      <c r="P18" s="63">
        <v>6917.98</v>
      </c>
      <c r="Q18" s="126">
        <v>0</v>
      </c>
      <c r="R18" s="63">
        <v>6959.9</v>
      </c>
      <c r="S18" s="126">
        <v>0</v>
      </c>
      <c r="T18" s="63">
        <v>7002.34</v>
      </c>
      <c r="U18" s="126">
        <v>0</v>
      </c>
      <c r="V18" s="63">
        <v>6878.68</v>
      </c>
      <c r="W18" s="126">
        <v>0</v>
      </c>
      <c r="X18" s="63">
        <v>7088.82</v>
      </c>
      <c r="Y18" s="126">
        <v>0</v>
      </c>
      <c r="Z18" s="63">
        <v>6712.8862500000005</v>
      </c>
      <c r="AA18" s="126">
        <v>0</v>
      </c>
      <c r="AB18" s="63">
        <v>6794.4262499999995</v>
      </c>
      <c r="AC18" s="126">
        <v>0</v>
      </c>
      <c r="AD18" s="63">
        <v>6753.2520269249999</v>
      </c>
      <c r="AE18" s="124">
        <v>0</v>
      </c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25.5" x14ac:dyDescent="0.25">
      <c r="A19" s="19"/>
      <c r="B19" s="20" t="s">
        <v>176</v>
      </c>
      <c r="C19" s="77">
        <v>521912070018306</v>
      </c>
      <c r="D19" s="21" t="s">
        <v>222</v>
      </c>
      <c r="E19" s="33" t="s">
        <v>218</v>
      </c>
      <c r="F19" s="23" t="s">
        <v>192</v>
      </c>
      <c r="G19" s="57" t="s">
        <v>178</v>
      </c>
      <c r="H19" s="18">
        <v>7897473206526</v>
      </c>
      <c r="I19" s="25" t="s">
        <v>180</v>
      </c>
      <c r="J19" s="25" t="s">
        <v>256</v>
      </c>
      <c r="K19" s="24" t="s">
        <v>15</v>
      </c>
      <c r="L19" s="125">
        <v>746.33680000000004</v>
      </c>
      <c r="M19" s="124">
        <v>0</v>
      </c>
      <c r="N19" s="63">
        <v>848.11</v>
      </c>
      <c r="O19" s="124">
        <v>0</v>
      </c>
      <c r="P19" s="63">
        <v>899.2</v>
      </c>
      <c r="Q19" s="126">
        <v>0</v>
      </c>
      <c r="R19" s="63">
        <v>904.65</v>
      </c>
      <c r="S19" s="126">
        <v>0</v>
      </c>
      <c r="T19" s="63">
        <v>910.16</v>
      </c>
      <c r="U19" s="126">
        <v>0</v>
      </c>
      <c r="V19" s="63">
        <v>894.09</v>
      </c>
      <c r="W19" s="126">
        <v>0</v>
      </c>
      <c r="X19" s="63">
        <v>921.4</v>
      </c>
      <c r="Y19" s="126">
        <v>0</v>
      </c>
      <c r="Z19" s="63">
        <v>872.53875000000005</v>
      </c>
      <c r="AA19" s="126">
        <v>0</v>
      </c>
      <c r="AB19" s="63">
        <v>883.13625000000002</v>
      </c>
      <c r="AC19" s="126">
        <v>0</v>
      </c>
      <c r="AD19" s="63">
        <v>877.78444432500009</v>
      </c>
      <c r="AE19" s="124">
        <v>0</v>
      </c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26.25" thickBot="1" x14ac:dyDescent="0.3">
      <c r="A20" s="19"/>
      <c r="B20" s="92" t="s">
        <v>177</v>
      </c>
      <c r="C20" s="77">
        <v>521912070018406</v>
      </c>
      <c r="D20" s="37" t="s">
        <v>221</v>
      </c>
      <c r="E20" s="80" t="s">
        <v>218</v>
      </c>
      <c r="F20" s="81" t="s">
        <v>191</v>
      </c>
      <c r="G20" s="91" t="s">
        <v>179</v>
      </c>
      <c r="H20" s="38">
        <v>7897473206533</v>
      </c>
      <c r="I20" s="82" t="s">
        <v>181</v>
      </c>
      <c r="J20" s="82" t="s">
        <v>256</v>
      </c>
      <c r="K20" s="39" t="s">
        <v>15</v>
      </c>
      <c r="L20" s="127">
        <v>3732.2471999999998</v>
      </c>
      <c r="M20" s="128">
        <v>0</v>
      </c>
      <c r="N20" s="129">
        <v>4241.1899999999996</v>
      </c>
      <c r="O20" s="128">
        <v>0</v>
      </c>
      <c r="P20" s="130">
        <v>4496.68</v>
      </c>
      <c r="Q20" s="131">
        <v>0</v>
      </c>
      <c r="R20" s="130">
        <v>4523.93</v>
      </c>
      <c r="S20" s="131">
        <v>0</v>
      </c>
      <c r="T20" s="130">
        <v>4551.5200000000004</v>
      </c>
      <c r="U20" s="131">
        <v>0</v>
      </c>
      <c r="V20" s="130">
        <v>4471.1400000000003</v>
      </c>
      <c r="W20" s="131">
        <v>0</v>
      </c>
      <c r="X20" s="130">
        <v>4607.7299999999996</v>
      </c>
      <c r="Y20" s="131">
        <v>0</v>
      </c>
      <c r="Z20" s="130">
        <v>4363.38</v>
      </c>
      <c r="AA20" s="131">
        <v>0</v>
      </c>
      <c r="AB20" s="130">
        <v>4416.3787499999999</v>
      </c>
      <c r="AC20" s="131">
        <v>0</v>
      </c>
      <c r="AD20" s="130">
        <v>4389.6154947750001</v>
      </c>
      <c r="AE20" s="128">
        <v>0</v>
      </c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3.5" thickTop="1" x14ac:dyDescent="0.2"/>
    <row r="22" spans="1:40" x14ac:dyDescent="0.2">
      <c r="B22" s="40"/>
      <c r="C22" s="40"/>
      <c r="D22" s="41"/>
      <c r="E22" s="41"/>
      <c r="F22" s="41"/>
      <c r="G22" s="42"/>
      <c r="H22" s="43"/>
      <c r="I22" s="44"/>
      <c r="J22" s="44"/>
      <c r="K22" s="45"/>
      <c r="L22" s="45"/>
      <c r="M22" s="45"/>
      <c r="N22" s="46"/>
      <c r="O22" s="46"/>
      <c r="P22" s="113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40" x14ac:dyDescent="0.2">
      <c r="B23" s="40"/>
      <c r="C23" s="40"/>
      <c r="D23" s="41"/>
      <c r="E23" s="41"/>
      <c r="F23" s="41"/>
      <c r="G23" s="42"/>
      <c r="H23" s="43"/>
      <c r="I23" s="44"/>
      <c r="J23" s="44"/>
      <c r="K23" s="45"/>
      <c r="L23" s="45"/>
      <c r="M23" s="45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40" x14ac:dyDescent="0.2">
      <c r="P24" s="46"/>
    </row>
    <row r="25" spans="1:40" x14ac:dyDescent="0.2">
      <c r="P25" s="46"/>
    </row>
    <row r="26" spans="1:40" x14ac:dyDescent="0.2">
      <c r="L26" s="47"/>
    </row>
  </sheetData>
  <sheetProtection formatColumns="0" autoFilter="0"/>
  <autoFilter ref="B3:AE3"/>
  <phoneticPr fontId="5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workbookViewId="0">
      <selection activeCell="B29" sqref="B29"/>
    </sheetView>
  </sheetViews>
  <sheetFormatPr defaultRowHeight="12.75" x14ac:dyDescent="0.2"/>
  <cols>
    <col min="1" max="1" width="5.85546875" bestFit="1" customWidth="1"/>
    <col min="3" max="3" width="8.85546875" bestFit="1" customWidth="1"/>
  </cols>
  <sheetData>
    <row r="2" spans="1:4" x14ac:dyDescent="0.2">
      <c r="A2" s="102" t="s">
        <v>320</v>
      </c>
      <c r="B2" s="103" t="s">
        <v>316</v>
      </c>
      <c r="C2" s="103" t="s">
        <v>318</v>
      </c>
      <c r="D2" s="103" t="s">
        <v>319</v>
      </c>
    </row>
    <row r="3" spans="1:4" x14ac:dyDescent="0.2">
      <c r="A3" t="str">
        <f>B3&amp;C3</f>
        <v>SP5</v>
      </c>
      <c r="B3" s="104" t="s">
        <v>317</v>
      </c>
      <c r="C3" s="105">
        <v>5</v>
      </c>
      <c r="D3" s="106">
        <v>0</v>
      </c>
    </row>
    <row r="4" spans="1:4" x14ac:dyDescent="0.2">
      <c r="A4" t="str">
        <f t="shared" ref="A4:A56" si="0">B4&amp;C4</f>
        <v>AC5</v>
      </c>
      <c r="B4" s="104" t="s">
        <v>290</v>
      </c>
      <c r="C4" s="105">
        <v>5</v>
      </c>
      <c r="D4" s="106">
        <v>0.107527</v>
      </c>
    </row>
    <row r="5" spans="1:4" x14ac:dyDescent="0.2">
      <c r="A5" t="str">
        <f t="shared" si="0"/>
        <v>AL5</v>
      </c>
      <c r="B5" s="104" t="s">
        <v>291</v>
      </c>
      <c r="C5" s="105">
        <v>5</v>
      </c>
      <c r="D5" s="106">
        <v>0.107527</v>
      </c>
    </row>
    <row r="6" spans="1:4" x14ac:dyDescent="0.2">
      <c r="A6" t="str">
        <f t="shared" si="0"/>
        <v>AM5</v>
      </c>
      <c r="B6" s="104" t="s">
        <v>292</v>
      </c>
      <c r="C6" s="105">
        <v>5</v>
      </c>
      <c r="D6" s="106">
        <v>0.107527</v>
      </c>
    </row>
    <row r="7" spans="1:4" x14ac:dyDescent="0.2">
      <c r="A7" t="str">
        <f t="shared" si="0"/>
        <v>AP5</v>
      </c>
      <c r="B7" s="104" t="s">
        <v>293</v>
      </c>
      <c r="C7" s="105">
        <v>5</v>
      </c>
      <c r="D7" s="106">
        <v>0.107527</v>
      </c>
    </row>
    <row r="8" spans="1:4" x14ac:dyDescent="0.2">
      <c r="A8" t="str">
        <f t="shared" si="0"/>
        <v>BA5</v>
      </c>
      <c r="B8" s="104" t="s">
        <v>294</v>
      </c>
      <c r="C8" s="105">
        <v>5</v>
      </c>
      <c r="D8" s="106">
        <v>0.107527</v>
      </c>
    </row>
    <row r="9" spans="1:4" x14ac:dyDescent="0.2">
      <c r="A9" t="str">
        <f t="shared" si="0"/>
        <v>CE5</v>
      </c>
      <c r="B9" s="104" t="s">
        <v>295</v>
      </c>
      <c r="C9" s="105">
        <v>5</v>
      </c>
      <c r="D9" s="106">
        <v>0.107527</v>
      </c>
    </row>
    <row r="10" spans="1:4" x14ac:dyDescent="0.2">
      <c r="A10" t="str">
        <f t="shared" si="0"/>
        <v>DF5</v>
      </c>
      <c r="B10" s="104" t="s">
        <v>296</v>
      </c>
      <c r="C10" s="105">
        <v>5</v>
      </c>
      <c r="D10" s="106">
        <v>0.107527</v>
      </c>
    </row>
    <row r="11" spans="1:4" x14ac:dyDescent="0.2">
      <c r="A11" t="str">
        <f t="shared" si="0"/>
        <v>ES5</v>
      </c>
      <c r="B11" s="104" t="s">
        <v>297</v>
      </c>
      <c r="C11" s="105">
        <v>5</v>
      </c>
      <c r="D11" s="106">
        <v>0.107527</v>
      </c>
    </row>
    <row r="12" spans="1:4" x14ac:dyDescent="0.2">
      <c r="A12" t="str">
        <f t="shared" si="0"/>
        <v>GO5</v>
      </c>
      <c r="B12" s="104" t="s">
        <v>298</v>
      </c>
      <c r="C12" s="105">
        <v>5</v>
      </c>
      <c r="D12" s="106">
        <v>0.107527</v>
      </c>
    </row>
    <row r="13" spans="1:4" x14ac:dyDescent="0.2">
      <c r="A13" t="str">
        <f t="shared" si="0"/>
        <v>MA5</v>
      </c>
      <c r="B13" s="104" t="s">
        <v>299</v>
      </c>
      <c r="C13" s="105">
        <v>5</v>
      </c>
      <c r="D13" s="106">
        <v>0.107527</v>
      </c>
    </row>
    <row r="14" spans="1:4" x14ac:dyDescent="0.2">
      <c r="A14" t="str">
        <f t="shared" si="0"/>
        <v>MG5</v>
      </c>
      <c r="B14" s="107" t="s">
        <v>300</v>
      </c>
      <c r="C14" s="105">
        <v>5</v>
      </c>
      <c r="D14" s="106">
        <v>6.8182000000000006E-2</v>
      </c>
    </row>
    <row r="15" spans="1:4" x14ac:dyDescent="0.2">
      <c r="A15" t="str">
        <f t="shared" si="0"/>
        <v>MS5</v>
      </c>
      <c r="B15" s="104" t="s">
        <v>301</v>
      </c>
      <c r="C15" s="105">
        <v>5</v>
      </c>
      <c r="D15" s="106">
        <v>0.107527</v>
      </c>
    </row>
    <row r="16" spans="1:4" x14ac:dyDescent="0.2">
      <c r="A16" t="str">
        <f t="shared" si="0"/>
        <v>MT5</v>
      </c>
      <c r="B16" s="104" t="s">
        <v>302</v>
      </c>
      <c r="C16" s="105">
        <v>5</v>
      </c>
      <c r="D16" s="106">
        <v>0.107527</v>
      </c>
    </row>
    <row r="17" spans="1:4" x14ac:dyDescent="0.2">
      <c r="A17" t="str">
        <f t="shared" si="0"/>
        <v>PA5</v>
      </c>
      <c r="B17" s="104" t="s">
        <v>303</v>
      </c>
      <c r="C17" s="105">
        <v>5</v>
      </c>
      <c r="D17" s="106">
        <v>0.107527</v>
      </c>
    </row>
    <row r="18" spans="1:4" x14ac:dyDescent="0.2">
      <c r="A18" t="str">
        <f t="shared" si="0"/>
        <v>PB5</v>
      </c>
      <c r="B18" s="104" t="s">
        <v>304</v>
      </c>
      <c r="C18" s="105">
        <v>5</v>
      </c>
      <c r="D18" s="106">
        <v>0.107527</v>
      </c>
    </row>
    <row r="19" spans="1:4" x14ac:dyDescent="0.2">
      <c r="A19" t="str">
        <f t="shared" si="0"/>
        <v>PE5</v>
      </c>
      <c r="B19" s="104" t="s">
        <v>305</v>
      </c>
      <c r="C19" s="105">
        <v>5</v>
      </c>
      <c r="D19" s="106">
        <v>0.107527</v>
      </c>
    </row>
    <row r="20" spans="1:4" x14ac:dyDescent="0.2">
      <c r="A20" t="str">
        <f t="shared" si="0"/>
        <v>PI5</v>
      </c>
      <c r="B20" s="104" t="s">
        <v>306</v>
      </c>
      <c r="C20" s="105">
        <v>5</v>
      </c>
      <c r="D20" s="106">
        <v>0.107527</v>
      </c>
    </row>
    <row r="21" spans="1:4" x14ac:dyDescent="0.2">
      <c r="A21" t="str">
        <f t="shared" si="0"/>
        <v>PR5</v>
      </c>
      <c r="B21" s="107" t="s">
        <v>307</v>
      </c>
      <c r="C21" s="105">
        <v>5</v>
      </c>
      <c r="D21" s="106">
        <v>6.8182000000000006E-2</v>
      </c>
    </row>
    <row r="22" spans="1:4" x14ac:dyDescent="0.2">
      <c r="A22" t="str">
        <f t="shared" si="0"/>
        <v>RJ5</v>
      </c>
      <c r="B22" s="104" t="s">
        <v>308</v>
      </c>
      <c r="C22" s="105">
        <v>5</v>
      </c>
      <c r="D22" s="106">
        <v>7.9545000000000005E-2</v>
      </c>
    </row>
    <row r="23" spans="1:4" x14ac:dyDescent="0.2">
      <c r="A23" t="str">
        <f t="shared" si="0"/>
        <v>RN5</v>
      </c>
      <c r="B23" s="104" t="s">
        <v>309</v>
      </c>
      <c r="C23" s="105">
        <v>5</v>
      </c>
      <c r="D23" s="106">
        <v>0.107527</v>
      </c>
    </row>
    <row r="24" spans="1:4" x14ac:dyDescent="0.2">
      <c r="A24" t="str">
        <f t="shared" si="0"/>
        <v>RO5</v>
      </c>
      <c r="B24" s="104" t="s">
        <v>310</v>
      </c>
      <c r="C24" s="105">
        <v>5</v>
      </c>
      <c r="D24" s="106">
        <v>0.107527</v>
      </c>
    </row>
    <row r="25" spans="1:4" x14ac:dyDescent="0.2">
      <c r="A25" t="str">
        <f t="shared" si="0"/>
        <v>RR5</v>
      </c>
      <c r="B25" s="104" t="s">
        <v>311</v>
      </c>
      <c r="C25" s="105">
        <v>5</v>
      </c>
      <c r="D25" s="106">
        <v>0.107527</v>
      </c>
    </row>
    <row r="26" spans="1:4" x14ac:dyDescent="0.2">
      <c r="A26" t="str">
        <f t="shared" si="0"/>
        <v>RS5</v>
      </c>
      <c r="B26" s="107" t="s">
        <v>312</v>
      </c>
      <c r="C26" s="105">
        <v>5</v>
      </c>
      <c r="D26" s="106">
        <v>5.6818E-2</v>
      </c>
    </row>
    <row r="27" spans="1:4" x14ac:dyDescent="0.2">
      <c r="A27" t="str">
        <f t="shared" si="0"/>
        <v>SC5</v>
      </c>
      <c r="B27" s="107" t="s">
        <v>313</v>
      </c>
      <c r="C27" s="105">
        <v>5</v>
      </c>
      <c r="D27" s="106">
        <v>5.6818E-2</v>
      </c>
    </row>
    <row r="28" spans="1:4" x14ac:dyDescent="0.2">
      <c r="A28" t="str">
        <f t="shared" si="0"/>
        <v>SE5</v>
      </c>
      <c r="B28" s="104" t="s">
        <v>314</v>
      </c>
      <c r="C28" s="105">
        <v>5</v>
      </c>
      <c r="D28" s="106">
        <v>0.107527</v>
      </c>
    </row>
    <row r="29" spans="1:4" x14ac:dyDescent="0.2">
      <c r="A29" t="str">
        <f t="shared" si="0"/>
        <v>TO5</v>
      </c>
      <c r="B29" s="104" t="s">
        <v>315</v>
      </c>
      <c r="C29" s="105">
        <v>5</v>
      </c>
      <c r="D29" s="106">
        <v>0.107527</v>
      </c>
    </row>
    <row r="30" spans="1:4" x14ac:dyDescent="0.2">
      <c r="A30" t="str">
        <f t="shared" si="0"/>
        <v>SP1</v>
      </c>
      <c r="B30" s="104" t="s">
        <v>317</v>
      </c>
      <c r="C30" s="105">
        <v>1</v>
      </c>
      <c r="D30" s="108">
        <v>0</v>
      </c>
    </row>
    <row r="31" spans="1:4" x14ac:dyDescent="0.2">
      <c r="A31" t="str">
        <f t="shared" si="0"/>
        <v>AC1</v>
      </c>
      <c r="B31" s="104" t="s">
        <v>290</v>
      </c>
      <c r="C31" s="105">
        <v>1</v>
      </c>
      <c r="D31" s="109">
        <v>0.13541700000000001</v>
      </c>
    </row>
    <row r="32" spans="1:4" x14ac:dyDescent="0.2">
      <c r="A32" t="str">
        <f t="shared" si="0"/>
        <v>AL1</v>
      </c>
      <c r="B32" s="104" t="s">
        <v>291</v>
      </c>
      <c r="C32" s="105">
        <v>1</v>
      </c>
      <c r="D32" s="109">
        <v>0.13541700000000001</v>
      </c>
    </row>
    <row r="33" spans="1:4" x14ac:dyDescent="0.2">
      <c r="A33" t="str">
        <f t="shared" si="0"/>
        <v>AM1</v>
      </c>
      <c r="B33" s="104" t="s">
        <v>292</v>
      </c>
      <c r="C33" s="105">
        <v>1</v>
      </c>
      <c r="D33" s="109">
        <v>0.13541700000000001</v>
      </c>
    </row>
    <row r="34" spans="1:4" x14ac:dyDescent="0.2">
      <c r="A34" t="str">
        <f t="shared" si="0"/>
        <v>AP1</v>
      </c>
      <c r="B34" s="104" t="s">
        <v>293</v>
      </c>
      <c r="C34" s="105">
        <v>1</v>
      </c>
      <c r="D34" s="109">
        <v>0.13541700000000001</v>
      </c>
    </row>
    <row r="35" spans="1:4" x14ac:dyDescent="0.2">
      <c r="A35" t="str">
        <f t="shared" si="0"/>
        <v>BA1</v>
      </c>
      <c r="B35" s="104" t="s">
        <v>294</v>
      </c>
      <c r="C35" s="105">
        <v>1</v>
      </c>
      <c r="D35" s="109">
        <v>0.13541700000000001</v>
      </c>
    </row>
    <row r="36" spans="1:4" x14ac:dyDescent="0.2">
      <c r="A36" t="str">
        <f t="shared" si="0"/>
        <v>CE1</v>
      </c>
      <c r="B36" s="104" t="s">
        <v>295</v>
      </c>
      <c r="C36" s="105">
        <v>1</v>
      </c>
      <c r="D36" s="109">
        <v>0.13541700000000001</v>
      </c>
    </row>
    <row r="37" spans="1:4" x14ac:dyDescent="0.2">
      <c r="A37" t="str">
        <f t="shared" si="0"/>
        <v>DF1</v>
      </c>
      <c r="B37" s="104" t="s">
        <v>296</v>
      </c>
      <c r="C37" s="105">
        <v>1</v>
      </c>
      <c r="D37" s="109">
        <v>0.13541700000000001</v>
      </c>
    </row>
    <row r="38" spans="1:4" x14ac:dyDescent="0.2">
      <c r="A38" t="str">
        <f t="shared" si="0"/>
        <v>ES1</v>
      </c>
      <c r="B38" s="104" t="s">
        <v>297</v>
      </c>
      <c r="C38" s="105">
        <v>1</v>
      </c>
      <c r="D38" s="109">
        <v>0.13541700000000001</v>
      </c>
    </row>
    <row r="39" spans="1:4" x14ac:dyDescent="0.2">
      <c r="A39" t="str">
        <f t="shared" si="0"/>
        <v>GO1</v>
      </c>
      <c r="B39" s="104" t="s">
        <v>298</v>
      </c>
      <c r="C39" s="105">
        <v>1</v>
      </c>
      <c r="D39" s="109">
        <v>0.13541700000000001</v>
      </c>
    </row>
    <row r="40" spans="1:4" x14ac:dyDescent="0.2">
      <c r="A40" t="str">
        <f t="shared" si="0"/>
        <v>MA1</v>
      </c>
      <c r="B40" s="104" t="s">
        <v>299</v>
      </c>
      <c r="C40" s="105">
        <v>1</v>
      </c>
      <c r="D40" s="109">
        <v>0.13541700000000001</v>
      </c>
    </row>
    <row r="41" spans="1:4" x14ac:dyDescent="0.2">
      <c r="A41" t="str">
        <f t="shared" si="0"/>
        <v>MG1</v>
      </c>
      <c r="B41" s="107" t="s">
        <v>300</v>
      </c>
      <c r="C41" s="105">
        <v>1</v>
      </c>
      <c r="D41" s="109">
        <v>0.14583299999999999</v>
      </c>
    </row>
    <row r="42" spans="1:4" x14ac:dyDescent="0.2">
      <c r="A42" t="str">
        <f t="shared" si="0"/>
        <v>MS1</v>
      </c>
      <c r="B42" s="104" t="s">
        <v>301</v>
      </c>
      <c r="C42" s="105">
        <v>1</v>
      </c>
      <c r="D42" s="109">
        <v>0.13541700000000001</v>
      </c>
    </row>
    <row r="43" spans="1:4" x14ac:dyDescent="0.2">
      <c r="A43" t="str">
        <f t="shared" si="0"/>
        <v>MT1</v>
      </c>
      <c r="B43" s="104" t="s">
        <v>302</v>
      </c>
      <c r="C43" s="105">
        <v>1</v>
      </c>
      <c r="D43" s="109">
        <v>0.13541700000000001</v>
      </c>
    </row>
    <row r="44" spans="1:4" x14ac:dyDescent="0.2">
      <c r="A44" t="str">
        <f t="shared" si="0"/>
        <v>PA1</v>
      </c>
      <c r="B44" s="104" t="s">
        <v>303</v>
      </c>
      <c r="C44" s="105">
        <v>1</v>
      </c>
      <c r="D44" s="109">
        <v>0.13541700000000001</v>
      </c>
    </row>
    <row r="45" spans="1:4" x14ac:dyDescent="0.2">
      <c r="A45" t="str">
        <f t="shared" si="0"/>
        <v>PB1</v>
      </c>
      <c r="B45" s="104" t="s">
        <v>304</v>
      </c>
      <c r="C45" s="105">
        <v>1</v>
      </c>
      <c r="D45" s="109">
        <v>0.13541700000000001</v>
      </c>
    </row>
    <row r="46" spans="1:4" x14ac:dyDescent="0.2">
      <c r="A46" t="str">
        <f t="shared" si="0"/>
        <v>PE1</v>
      </c>
      <c r="B46" s="104" t="s">
        <v>305</v>
      </c>
      <c r="C46" s="105">
        <v>1</v>
      </c>
      <c r="D46" s="109">
        <v>0.13541700000000001</v>
      </c>
    </row>
    <row r="47" spans="1:4" x14ac:dyDescent="0.2">
      <c r="A47" t="str">
        <f t="shared" si="0"/>
        <v>PI1</v>
      </c>
      <c r="B47" s="104" t="s">
        <v>306</v>
      </c>
      <c r="C47" s="105">
        <v>1</v>
      </c>
      <c r="D47" s="109">
        <v>0.13541700000000001</v>
      </c>
    </row>
    <row r="48" spans="1:4" x14ac:dyDescent="0.2">
      <c r="A48" t="str">
        <f t="shared" si="0"/>
        <v>PR1</v>
      </c>
      <c r="B48" s="107" t="s">
        <v>307</v>
      </c>
      <c r="C48" s="105">
        <v>1</v>
      </c>
      <c r="D48" s="109">
        <v>0.14583299999999999</v>
      </c>
    </row>
    <row r="49" spans="1:8" x14ac:dyDescent="0.2">
      <c r="A49" t="str">
        <f t="shared" si="0"/>
        <v>RJ1</v>
      </c>
      <c r="B49" s="104" t="s">
        <v>308</v>
      </c>
      <c r="C49" s="105">
        <v>1</v>
      </c>
      <c r="D49" s="109">
        <v>0.15625</v>
      </c>
    </row>
    <row r="50" spans="1:8" x14ac:dyDescent="0.2">
      <c r="A50" t="str">
        <f t="shared" si="0"/>
        <v>RN1</v>
      </c>
      <c r="B50" s="104" t="s">
        <v>309</v>
      </c>
      <c r="C50" s="105">
        <v>1</v>
      </c>
      <c r="D50" s="109">
        <v>0.13541700000000001</v>
      </c>
    </row>
    <row r="51" spans="1:8" x14ac:dyDescent="0.2">
      <c r="A51" t="str">
        <f t="shared" si="0"/>
        <v>RO1</v>
      </c>
      <c r="B51" s="104" t="s">
        <v>310</v>
      </c>
      <c r="C51" s="105">
        <v>1</v>
      </c>
      <c r="D51" s="109">
        <v>0.13541700000000001</v>
      </c>
    </row>
    <row r="52" spans="1:8" x14ac:dyDescent="0.2">
      <c r="A52" t="str">
        <f t="shared" si="0"/>
        <v>RR1</v>
      </c>
      <c r="B52" s="104" t="s">
        <v>311</v>
      </c>
      <c r="C52" s="105">
        <v>1</v>
      </c>
      <c r="D52" s="109">
        <v>0.13541700000000001</v>
      </c>
    </row>
    <row r="53" spans="1:8" x14ac:dyDescent="0.2">
      <c r="A53" t="str">
        <f t="shared" si="0"/>
        <v>RS1</v>
      </c>
      <c r="B53" s="107" t="s">
        <v>312</v>
      </c>
      <c r="C53" s="105">
        <v>1</v>
      </c>
      <c r="D53" s="109">
        <v>0.13541700000000001</v>
      </c>
    </row>
    <row r="54" spans="1:8" x14ac:dyDescent="0.2">
      <c r="A54" t="str">
        <f t="shared" si="0"/>
        <v>SC1</v>
      </c>
      <c r="B54" s="107" t="s">
        <v>313</v>
      </c>
      <c r="C54" s="105">
        <v>1</v>
      </c>
      <c r="D54" s="109">
        <v>0.13541700000000001</v>
      </c>
    </row>
    <row r="55" spans="1:8" x14ac:dyDescent="0.2">
      <c r="A55" t="str">
        <f t="shared" si="0"/>
        <v>SE1</v>
      </c>
      <c r="B55" s="104" t="s">
        <v>314</v>
      </c>
      <c r="C55" s="105">
        <v>1</v>
      </c>
      <c r="D55" s="109">
        <v>0.13541700000000001</v>
      </c>
    </row>
    <row r="56" spans="1:8" x14ac:dyDescent="0.2">
      <c r="A56" t="str">
        <f t="shared" si="0"/>
        <v>TO1</v>
      </c>
      <c r="B56" s="104" t="s">
        <v>315</v>
      </c>
      <c r="C56" s="105">
        <v>1</v>
      </c>
      <c r="D56" s="109">
        <v>0.13541700000000001</v>
      </c>
    </row>
    <row r="60" spans="1:8" x14ac:dyDescent="0.2">
      <c r="F60" s="110"/>
      <c r="G60" s="110"/>
      <c r="H60" s="110"/>
    </row>
    <row r="63" spans="1:8" x14ac:dyDescent="0.2">
      <c r="F63" s="111"/>
      <c r="G63" s="111"/>
    </row>
    <row r="65" spans="5:6" x14ac:dyDescent="0.2">
      <c r="F65" s="111"/>
    </row>
    <row r="66" spans="5:6" x14ac:dyDescent="0.2">
      <c r="E66" s="112"/>
    </row>
  </sheetData>
  <autoFilter ref="A2:D56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Lista de Preços Pharma</vt:lpstr>
      <vt:lpstr>Lista de Preços Onco</vt:lpstr>
      <vt:lpstr>Repasse</vt:lpstr>
      <vt:lpstr>'Lista de Preços Onco'!Area_de_impressao</vt:lpstr>
      <vt:lpstr>'Lista de Preços Pharma'!Area_de_impressao</vt:lpstr>
      <vt:lpstr>'Lista de Preços Onco'!Titulos_de_impressao</vt:lpstr>
      <vt:lpstr>'Lista de Preços Pharma'!Titulos_de_impressao</vt:lpstr>
    </vt:vector>
  </TitlesOfParts>
  <Company>Glenmark Farmaceutica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cintiav</dc:creator>
  <cp:lastModifiedBy>Tiago Silva</cp:lastModifiedBy>
  <cp:lastPrinted>2016-04-29T18:34:46Z</cp:lastPrinted>
  <dcterms:created xsi:type="dcterms:W3CDTF">2010-03-30T22:33:51Z</dcterms:created>
  <dcterms:modified xsi:type="dcterms:W3CDTF">2017-03-27T19:48:08Z</dcterms:modified>
</cp:coreProperties>
</file>