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1"/>
  </bookViews>
  <sheets>
    <sheet name="BIOLAB" sheetId="1" r:id="rId1"/>
    <sheet name="AVERT" sheetId="2" r:id="rId2"/>
  </sheets>
  <calcPr calcId="145621"/>
</workbook>
</file>

<file path=xl/calcChain.xml><?xml version="1.0" encoding="utf-8"?>
<calcChain xmlns="http://schemas.openxmlformats.org/spreadsheetml/2006/main">
  <c r="AU7" i="2" l="1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6" i="2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6" i="1"/>
</calcChain>
</file>

<file path=xl/sharedStrings.xml><?xml version="1.0" encoding="utf-8"?>
<sst xmlns="http://schemas.openxmlformats.org/spreadsheetml/2006/main" count="1740" uniqueCount="917">
  <si>
    <t>PREÇOS ATUAIS (2015)</t>
  </si>
  <si>
    <t>PREÇOS REAJUSTADOS (2016)</t>
  </si>
  <si>
    <t>PF</t>
  </si>
  <si>
    <t>PMC</t>
  </si>
  <si>
    <t>Item</t>
  </si>
  <si>
    <t>Descrição</t>
  </si>
  <si>
    <t>EAN</t>
  </si>
  <si>
    <t>12</t>
  </si>
  <si>
    <t>17</t>
  </si>
  <si>
    <t>17ZFM</t>
  </si>
  <si>
    <t>18</t>
  </si>
  <si>
    <t>19</t>
  </si>
  <si>
    <t>17,5LC1</t>
  </si>
  <si>
    <t>18LC2</t>
  </si>
  <si>
    <t>002553</t>
  </si>
  <si>
    <t>ABLOK 100MG COM X 30</t>
  </si>
  <si>
    <t>BIOLAB</t>
  </si>
  <si>
    <t>7896241225530</t>
  </si>
  <si>
    <t>Categoria 2</t>
  </si>
  <si>
    <t>002185</t>
  </si>
  <si>
    <t>ABLOK 25MG COM X 30</t>
  </si>
  <si>
    <t>7896241221853</t>
  </si>
  <si>
    <t>002552</t>
  </si>
  <si>
    <t>ABLOK 50MG COM X 30</t>
  </si>
  <si>
    <t>7896241225523</t>
  </si>
  <si>
    <t>002554</t>
  </si>
  <si>
    <t>ABLOK PLUS 100/25MG COM X 30</t>
  </si>
  <si>
    <t>7896241225547</t>
  </si>
  <si>
    <t>001143</t>
  </si>
  <si>
    <t>ABLOK PLUS 100/25MG COM X 60</t>
  </si>
  <si>
    <t>7896112411437</t>
  </si>
  <si>
    <t>001977</t>
  </si>
  <si>
    <t>ABLOK PLUS 100/25MG COM X 90</t>
  </si>
  <si>
    <t>7896112419778</t>
  </si>
  <si>
    <t>002525</t>
  </si>
  <si>
    <t>ABLOK PLUS 25/12,5MG COM X 30</t>
  </si>
  <si>
    <t>7896241225257</t>
  </si>
  <si>
    <t>001152</t>
  </si>
  <si>
    <t>ABLOK PLUS 25/12,5MG COM X 60</t>
  </si>
  <si>
    <t>7896112411529</t>
  </si>
  <si>
    <t>001973</t>
  </si>
  <si>
    <t>ABLOK PLUS 25/12,5MG COM X 90</t>
  </si>
  <si>
    <t>7896112419730</t>
  </si>
  <si>
    <t>002512</t>
  </si>
  <si>
    <t>ABLOK PLUS 50/12,5MG COM X 30</t>
  </si>
  <si>
    <t>7896241225127</t>
  </si>
  <si>
    <t>001151</t>
  </si>
  <si>
    <t>ABLOK PLUS 50/12,5MG COM X 60</t>
  </si>
  <si>
    <t>7896112411512</t>
  </si>
  <si>
    <t>001976</t>
  </si>
  <si>
    <t>ABLOK PLUS 50/12,5MG COM X 90</t>
  </si>
  <si>
    <t>7896112419761</t>
  </si>
  <si>
    <t>003290</t>
  </si>
  <si>
    <t>ACINIC 500MG COM LP X 30</t>
  </si>
  <si>
    <t>7896241232903</t>
  </si>
  <si>
    <t>Categoria 3</t>
  </si>
  <si>
    <t>003295</t>
  </si>
  <si>
    <t>ACINIC 750MG COM LP X 30</t>
  </si>
  <si>
    <t>7896241232958</t>
  </si>
  <si>
    <t>005246</t>
  </si>
  <si>
    <t>AD MUC POM X 10G</t>
  </si>
  <si>
    <t>7896112452461</t>
  </si>
  <si>
    <t>LIVRE</t>
  </si>
  <si>
    <t>001941</t>
  </si>
  <si>
    <t>ALDOSTERIN 25MG COM REVX200</t>
  </si>
  <si>
    <t>7895858002381</t>
  </si>
  <si>
    <t>002770</t>
  </si>
  <si>
    <t>ARADOIS 100MG COM REV X 30</t>
  </si>
  <si>
    <t>7896112427704</t>
  </si>
  <si>
    <t>Categoria 1</t>
  </si>
  <si>
    <t>002820</t>
  </si>
  <si>
    <t>ARADOIS 100MG COM REV X 60</t>
  </si>
  <si>
    <t>7896241228203</t>
  </si>
  <si>
    <t>004139</t>
  </si>
  <si>
    <t>ARADOIS 25MG COM REV X 30</t>
  </si>
  <si>
    <t>7896241241394</t>
  </si>
  <si>
    <t>004146</t>
  </si>
  <si>
    <t>ARADOIS 25MG COM REV X 60</t>
  </si>
  <si>
    <t>7896241241462</t>
  </si>
  <si>
    <t>008678</t>
  </si>
  <si>
    <t>ARADOIS 50MG COM REV X 30</t>
  </si>
  <si>
    <t>7896112486787</t>
  </si>
  <si>
    <t>008688</t>
  </si>
  <si>
    <t>ARADOIS 50MG COM REV X 60</t>
  </si>
  <si>
    <t>7896112486886</t>
  </si>
  <si>
    <t>008691</t>
  </si>
  <si>
    <t>ARADOIS 50MG COM REV X 90</t>
  </si>
  <si>
    <t>7896112486916</t>
  </si>
  <si>
    <t>002773</t>
  </si>
  <si>
    <t>ARADOIS H 100/25MG COM REV X30</t>
  </si>
  <si>
    <t>7896112427735</t>
  </si>
  <si>
    <t>002779</t>
  </si>
  <si>
    <t>ARADOIS H 100/25MG COM REV X60</t>
  </si>
  <si>
    <t>7896112427797</t>
  </si>
  <si>
    <t>003577</t>
  </si>
  <si>
    <t>ARADOIS H 50/12,5MG COM REVX30</t>
  </si>
  <si>
    <t>7896112435778</t>
  </si>
  <si>
    <t>002801</t>
  </si>
  <si>
    <t>ARADOIS H 50/12,5MG COM REVX90</t>
  </si>
  <si>
    <t>7896112428015</t>
  </si>
  <si>
    <t>002793</t>
  </si>
  <si>
    <t>ARADOIS H 50/12,5MG X 60 COM</t>
  </si>
  <si>
    <t>7896112427933</t>
  </si>
  <si>
    <t>470031</t>
  </si>
  <si>
    <t>ARTROTABS COM X 30</t>
  </si>
  <si>
    <t>7898942324314</t>
  </si>
  <si>
    <t>002302</t>
  </si>
  <si>
    <t>ATEROGREL 75MG X 30 COM REV</t>
  </si>
  <si>
    <t>7896112423027</t>
  </si>
  <si>
    <t>002303</t>
  </si>
  <si>
    <t>ATEROGREL 75MG X 60 COM REV</t>
  </si>
  <si>
    <t>7896112423034</t>
  </si>
  <si>
    <t>471181</t>
  </si>
  <si>
    <t>BEBEZINC SUS OR X 30ML</t>
  </si>
  <si>
    <t>7898549751810</t>
  </si>
  <si>
    <t>002710</t>
  </si>
  <si>
    <t>BECENUN33,333MG/ML INJ10FA/DIL</t>
  </si>
  <si>
    <t>7896112427100</t>
  </si>
  <si>
    <t>002375</t>
  </si>
  <si>
    <t>BELLY 500MG CAP X 30</t>
  </si>
  <si>
    <t>7898171285783</t>
  </si>
  <si>
    <t>009565</t>
  </si>
  <si>
    <t>BELLY 500MG CAP X 60</t>
  </si>
  <si>
    <t>7898171782152</t>
  </si>
  <si>
    <t>470591</t>
  </si>
  <si>
    <t>BENEFLORA 50MG CAP X 15</t>
  </si>
  <si>
    <t>7898549755917</t>
  </si>
  <si>
    <t>470592</t>
  </si>
  <si>
    <t>BENEFLORA 50MG CAP X 30</t>
  </si>
  <si>
    <t>470053</t>
  </si>
  <si>
    <t>BENEFLORA X 10 SACHES</t>
  </si>
  <si>
    <t>7898549750530</t>
  </si>
  <si>
    <t>470051</t>
  </si>
  <si>
    <t>BENEFLORA X 3 SACHES</t>
  </si>
  <si>
    <t>7898942324512</t>
  </si>
  <si>
    <t>001893</t>
  </si>
  <si>
    <t>CAFFE GREEN CR-GEL NOTURNOX60G</t>
  </si>
  <si>
    <t>7896112418931</t>
  </si>
  <si>
    <t>001391</t>
  </si>
  <si>
    <t>CAFFE GREEN EMULCORP X 190G</t>
  </si>
  <si>
    <t>7896112413912</t>
  </si>
  <si>
    <t>001897</t>
  </si>
  <si>
    <t>CAFFE GREEN GEL DIURNO X 60G</t>
  </si>
  <si>
    <t>7896112418979</t>
  </si>
  <si>
    <t>001890</t>
  </si>
  <si>
    <t>CAFFE GREEN LOCAO TONICA</t>
  </si>
  <si>
    <t>7896112418900</t>
  </si>
  <si>
    <t>001894</t>
  </si>
  <si>
    <t>CAFFE GREEN MOUSSE LIMPEZA</t>
  </si>
  <si>
    <t>7896112418948</t>
  </si>
  <si>
    <t>001491</t>
  </si>
  <si>
    <t>CAFFE GREEN SERUM X 20G</t>
  </si>
  <si>
    <t>7896112414919</t>
  </si>
  <si>
    <t>005334</t>
  </si>
  <si>
    <t>CIAVOR 20MG COM REV X 1</t>
  </si>
  <si>
    <t>7896112453345</t>
  </si>
  <si>
    <t>005337</t>
  </si>
  <si>
    <t>CIAVOR 20MG COM REV X 2</t>
  </si>
  <si>
    <t>7896112453376</t>
  </si>
  <si>
    <t>005338</t>
  </si>
  <si>
    <t>CIAVOR 20MG COM REV X 4</t>
  </si>
  <si>
    <t>7896112453383</t>
  </si>
  <si>
    <t>005339</t>
  </si>
  <si>
    <t>CIAVOR 20MG COM REV X 8</t>
  </si>
  <si>
    <t>7896112453390</t>
  </si>
  <si>
    <t>002075</t>
  </si>
  <si>
    <t>CIAVOR 5MG COM REV X 28</t>
  </si>
  <si>
    <t>7896112420750</t>
  </si>
  <si>
    <t>001469</t>
  </si>
  <si>
    <t>CLAUDIC 100MG COM X 30</t>
  </si>
  <si>
    <t>7896112414698</t>
  </si>
  <si>
    <t>002912</t>
  </si>
  <si>
    <t>CLAUDIC 100MG COM X 60</t>
  </si>
  <si>
    <t>7896112429128</t>
  </si>
  <si>
    <t>001719</t>
  </si>
  <si>
    <t>CLAUDIC 50MG COM X 30</t>
  </si>
  <si>
    <t>7896112417194</t>
  </si>
  <si>
    <t>001664</t>
  </si>
  <si>
    <t>CLAUDIC 50MG COM X 60</t>
  </si>
  <si>
    <t>7896112416647</t>
  </si>
  <si>
    <t>004844</t>
  </si>
  <si>
    <t>CONTRACTUBEX GEL X 20G</t>
  </si>
  <si>
    <t>7896112448440</t>
  </si>
  <si>
    <t>004867</t>
  </si>
  <si>
    <t>CONTRACTUBEX GEL X 50G</t>
  </si>
  <si>
    <t>7896112448679</t>
  </si>
  <si>
    <t>003724</t>
  </si>
  <si>
    <t>CORONAR 10MG/ML INJ X 50</t>
  </si>
  <si>
    <t>7896241237243</t>
  </si>
  <si>
    <t>004743</t>
  </si>
  <si>
    <t>CORONAR 20MG COM X 30</t>
  </si>
  <si>
    <t>7896241247433</t>
  </si>
  <si>
    <t>004740</t>
  </si>
  <si>
    <t>CORONAR 20MG COMX30 LICITACAO</t>
  </si>
  <si>
    <t>002444</t>
  </si>
  <si>
    <t>CRONOBE 5000MCG X 2 AMP</t>
  </si>
  <si>
    <t>7896112424444</t>
  </si>
  <si>
    <t>009670</t>
  </si>
  <si>
    <t>DDAVP 0,1MG COM X 30</t>
  </si>
  <si>
    <t>7896165600048</t>
  </si>
  <si>
    <t>009678</t>
  </si>
  <si>
    <t>DDAVP 0,2MG COM X 30</t>
  </si>
  <si>
    <t>7896165600055</t>
  </si>
  <si>
    <t>003546</t>
  </si>
  <si>
    <t>DEPOMES 25MG/ML + 5MG/ML SUS</t>
  </si>
  <si>
    <t>7896241235461</t>
  </si>
  <si>
    <t>470391</t>
  </si>
  <si>
    <t>DISFOR 11G X 30 SACHES</t>
  </si>
  <si>
    <t>7898942324390</t>
  </si>
  <si>
    <t>470831</t>
  </si>
  <si>
    <t>DISFOR ABACAXI 11G X 30 SACHES</t>
  </si>
  <si>
    <t>7898549758314</t>
  </si>
  <si>
    <t>002736</t>
  </si>
  <si>
    <t>DOSS 1000 UI CAP X 30</t>
  </si>
  <si>
    <t>7896112427360</t>
  </si>
  <si>
    <t>002738</t>
  </si>
  <si>
    <t>DOSS 1000 UI CAP X 60</t>
  </si>
  <si>
    <t>7896112427384</t>
  </si>
  <si>
    <t>005607</t>
  </si>
  <si>
    <t>DRENIFORMIO CREME X 30G</t>
  </si>
  <si>
    <t>7896241256077</t>
  </si>
  <si>
    <t>007036</t>
  </si>
  <si>
    <t>DRENISON 0,125MG/G CREME X 30G</t>
  </si>
  <si>
    <t>7896241270363</t>
  </si>
  <si>
    <t>005297</t>
  </si>
  <si>
    <t>DRENISON 0,125MG/G POM X 30G</t>
  </si>
  <si>
    <t>7896241252970</t>
  </si>
  <si>
    <t>007045</t>
  </si>
  <si>
    <t>DRENISON LOCAO 0,5MG/ML X 30ML</t>
  </si>
  <si>
    <t>7896112470458</t>
  </si>
  <si>
    <t>007040</t>
  </si>
  <si>
    <t>DRENISON N CREME X 30G</t>
  </si>
  <si>
    <t>7896241270400</t>
  </si>
  <si>
    <t>005242</t>
  </si>
  <si>
    <t>DRENISON N POM X 30G</t>
  </si>
  <si>
    <t>7896241252420</t>
  </si>
  <si>
    <t>006124</t>
  </si>
  <si>
    <t>DRENISON OCLUSIVO ROLO X200</t>
  </si>
  <si>
    <t>7896241261248</t>
  </si>
  <si>
    <t>005616</t>
  </si>
  <si>
    <t>DTN-FOL 400MCG / 10MG CAP X 90</t>
  </si>
  <si>
    <t>7896112456162</t>
  </si>
  <si>
    <t>001646</t>
  </si>
  <si>
    <t>ECASIL-81 81MG COM REV X 90</t>
  </si>
  <si>
    <t>7896112416463</t>
  </si>
  <si>
    <t>002704</t>
  </si>
  <si>
    <t>ELAMAX 1MG/2MG COM REV X 21</t>
  </si>
  <si>
    <t>7896112427049</t>
  </si>
  <si>
    <t>001096</t>
  </si>
  <si>
    <t>ELIDEL 10MG/G CREME X 15G</t>
  </si>
  <si>
    <t>7896261006430</t>
  </si>
  <si>
    <t>001097</t>
  </si>
  <si>
    <t>ELIDEL 10MG/G CREME X 30G</t>
  </si>
  <si>
    <t>7896261006447</t>
  </si>
  <si>
    <t>001211</t>
  </si>
  <si>
    <t>ENCRISE 20 U/ML INJ X 10</t>
  </si>
  <si>
    <t>7896112412113</t>
  </si>
  <si>
    <t>001701</t>
  </si>
  <si>
    <t>ENDOFER 100MG COM X 20</t>
  </si>
  <si>
    <t>7896112417019</t>
  </si>
  <si>
    <t>001607</t>
  </si>
  <si>
    <t>ENDOFER 50MG/ML SOL X 30ML FR</t>
  </si>
  <si>
    <t>7896112416074</t>
  </si>
  <si>
    <t>002703</t>
  </si>
  <si>
    <t>ENVID 800/20 CAP X 30</t>
  </si>
  <si>
    <t>7896112427032</t>
  </si>
  <si>
    <t>002664</t>
  </si>
  <si>
    <t>EPILENIL 250MG CAPX 25 P344/98</t>
  </si>
  <si>
    <t>7896112426646</t>
  </si>
  <si>
    <t>003006</t>
  </si>
  <si>
    <t>EPILENIL 500MG CR X 50 P344/98</t>
  </si>
  <si>
    <t>7896112430063</t>
  </si>
  <si>
    <t>003213</t>
  </si>
  <si>
    <t>ERGOTRATE 0,2MG COMX12 P344/98</t>
  </si>
  <si>
    <t>7896241232132</t>
  </si>
  <si>
    <t>003045</t>
  </si>
  <si>
    <t>ERGOTRATE INJ0,2MG P344/98 100</t>
  </si>
  <si>
    <t>7896241230459</t>
  </si>
  <si>
    <t>001340</t>
  </si>
  <si>
    <t>ESTRELL E 0,75MG/1,25G GELX80G</t>
  </si>
  <si>
    <t>7896112413400</t>
  </si>
  <si>
    <t>002304</t>
  </si>
  <si>
    <t>ESTRELL E 1MG COM X 30</t>
  </si>
  <si>
    <t>7896112423041</t>
  </si>
  <si>
    <t>001961</t>
  </si>
  <si>
    <t>EVISTA 60 X 14 COM</t>
  </si>
  <si>
    <t>7501082224207</t>
  </si>
  <si>
    <t>001962</t>
  </si>
  <si>
    <t>EVISTA 60 X 28 COM</t>
  </si>
  <si>
    <t>7501082224214</t>
  </si>
  <si>
    <t>470401</t>
  </si>
  <si>
    <t>FASCIA 11G X 30 SACHES</t>
  </si>
  <si>
    <t>7898942324406</t>
  </si>
  <si>
    <t>470841</t>
  </si>
  <si>
    <t>FASCIA ABACAXI 11G X 30 SACHES</t>
  </si>
  <si>
    <t>7898549758413</t>
  </si>
  <si>
    <t>470091</t>
  </si>
  <si>
    <t>FEMITABS COM X 40</t>
  </si>
  <si>
    <t>7898942324918</t>
  </si>
  <si>
    <t>003610</t>
  </si>
  <si>
    <t>FLAVENOS 500 COM REV X 30</t>
  </si>
  <si>
    <t>7896112436102</t>
  </si>
  <si>
    <t>001964</t>
  </si>
  <si>
    <t>FLAVENOS 500 COM REVX60</t>
  </si>
  <si>
    <t>7896112419648</t>
  </si>
  <si>
    <t>006974</t>
  </si>
  <si>
    <t>FLUX SR 1,5MG COM REV X 30</t>
  </si>
  <si>
    <t>7896112469742</t>
  </si>
  <si>
    <t>002210</t>
  </si>
  <si>
    <t>FLUX SR 1,5MG COM REV X 90</t>
  </si>
  <si>
    <t>7896112422105</t>
  </si>
  <si>
    <t>006942</t>
  </si>
  <si>
    <t>FONTOLAX CAP X 20</t>
  </si>
  <si>
    <t>7896112469421</t>
  </si>
  <si>
    <t>005159</t>
  </si>
  <si>
    <t>GASPIREN 40MG INJ 1FA E 1DIL</t>
  </si>
  <si>
    <t>7896241251591</t>
  </si>
  <si>
    <t>003564</t>
  </si>
  <si>
    <t>GESTRELAN 0,15MG/0,03MG COMX63</t>
  </si>
  <si>
    <t>7896112435648</t>
  </si>
  <si>
    <t>003561</t>
  </si>
  <si>
    <t>GESTRELAN0,15MG/0,03MGCOMX63MS</t>
  </si>
  <si>
    <t>7896112435617</t>
  </si>
  <si>
    <t>002271</t>
  </si>
  <si>
    <t>GOB6 25 X 18 COM MAST</t>
  </si>
  <si>
    <t>7896112422716</t>
  </si>
  <si>
    <t>001202</t>
  </si>
  <si>
    <t>HEMATOM GEL TOP X 30G</t>
  </si>
  <si>
    <t>7896112412021</t>
  </si>
  <si>
    <t>004593</t>
  </si>
  <si>
    <t>HEPA-MERZ 0,5G/ML INJ 5 AMP X</t>
  </si>
  <si>
    <t>7896241245934</t>
  </si>
  <si>
    <t>004598</t>
  </si>
  <si>
    <t>HEPA-MERZ 0,6G/G GRAN X 10 ENV</t>
  </si>
  <si>
    <t>7896241245989</t>
  </si>
  <si>
    <t>003671</t>
  </si>
  <si>
    <t>HIDRA KIDS LOCAO INF X 200G</t>
  </si>
  <si>
    <t>7896112436713</t>
  </si>
  <si>
    <t>002602</t>
  </si>
  <si>
    <t>ICTUS 12,5MG COM X 30</t>
  </si>
  <si>
    <t>7896112426028</t>
  </si>
  <si>
    <t>001131</t>
  </si>
  <si>
    <t>ICTUS 12,5MG COM X 60</t>
  </si>
  <si>
    <t>7896112411314</t>
  </si>
  <si>
    <t>002628</t>
  </si>
  <si>
    <t>ICTUS 25MG COM X 30</t>
  </si>
  <si>
    <t>7896112426288</t>
  </si>
  <si>
    <t>001135</t>
  </si>
  <si>
    <t>ICTUS 25MG COM X 60</t>
  </si>
  <si>
    <t>7896112411352</t>
  </si>
  <si>
    <t>002606</t>
  </si>
  <si>
    <t>ICTUS 3,125MG COM X 30</t>
  </si>
  <si>
    <t>7896112426066</t>
  </si>
  <si>
    <t>001108</t>
  </si>
  <si>
    <t>ICTUS 3,125MG COM X 60</t>
  </si>
  <si>
    <t>7896112411086</t>
  </si>
  <si>
    <t>002618</t>
  </si>
  <si>
    <t>ICTUS 6,25MG COM X 30</t>
  </si>
  <si>
    <t>7896112426189</t>
  </si>
  <si>
    <t>001119</t>
  </si>
  <si>
    <t>ICTUS 6,25MG COM X 60</t>
  </si>
  <si>
    <t>7896112411192</t>
  </si>
  <si>
    <t>007200</t>
  </si>
  <si>
    <t>INIPARET 10MG COM X 14</t>
  </si>
  <si>
    <t>7897595620484</t>
  </si>
  <si>
    <t>007198</t>
  </si>
  <si>
    <t>INIPARET 20MG COM X 14</t>
  </si>
  <si>
    <t>7897595620491</t>
  </si>
  <si>
    <t>007197</t>
  </si>
  <si>
    <t>INIPARET 20MG COM X 28</t>
  </si>
  <si>
    <t>7897595620507</t>
  </si>
  <si>
    <t>006692</t>
  </si>
  <si>
    <t>LAXETTE 55,6MG COM REV X 10</t>
  </si>
  <si>
    <t>7896112466925</t>
  </si>
  <si>
    <t>004828</t>
  </si>
  <si>
    <t>LEVEL 0,10MG/0,02MG COM REV</t>
  </si>
  <si>
    <t>7896241248287</t>
  </si>
  <si>
    <t>004835</t>
  </si>
  <si>
    <t>LEVEL 0,10MG/0,02MG COM REV3BL</t>
  </si>
  <si>
    <t>7896112448358</t>
  </si>
  <si>
    <t>004843</t>
  </si>
  <si>
    <t>LIPLESS 100MG COM X 30</t>
  </si>
  <si>
    <t>7896241248430</t>
  </si>
  <si>
    <t>001613</t>
  </si>
  <si>
    <t>LIPLESS 100MG COM X 60</t>
  </si>
  <si>
    <t>7896112416135</t>
  </si>
  <si>
    <t>001614</t>
  </si>
  <si>
    <t>LIPLESS 100MG COM X 90</t>
  </si>
  <si>
    <t>7896112416142</t>
  </si>
  <si>
    <t>007173</t>
  </si>
  <si>
    <t>LIVALO 2MG COM X 30</t>
  </si>
  <si>
    <t>7896382707070</t>
  </si>
  <si>
    <t>007174</t>
  </si>
  <si>
    <t>LIVALO 4MG COM X 30</t>
  </si>
  <si>
    <t>7896382707100</t>
  </si>
  <si>
    <t>003230</t>
  </si>
  <si>
    <t>LIVOLON 1,25MG COM 3BL X 30</t>
  </si>
  <si>
    <t>7896241232309</t>
  </si>
  <si>
    <t>003225</t>
  </si>
  <si>
    <t>LIVOLON 1,25MG COM X 30</t>
  </si>
  <si>
    <t>7896241232255</t>
  </si>
  <si>
    <t>003263</t>
  </si>
  <si>
    <t>LIVOLON 2,5MG COM X 30</t>
  </si>
  <si>
    <t>7896241232637</t>
  </si>
  <si>
    <t>006500</t>
  </si>
  <si>
    <t>LOVELLE 0,25MG/0,05MG COM REV</t>
  </si>
  <si>
    <t>7896241265000</t>
  </si>
  <si>
    <t>002197</t>
  </si>
  <si>
    <t>M&amp;P DRY LOCAO X 60ML</t>
  </si>
  <si>
    <t>7896112421979</t>
  </si>
  <si>
    <t>006447</t>
  </si>
  <si>
    <t>MATER CARE CREME X 60G</t>
  </si>
  <si>
    <t>7896112464471</t>
  </si>
  <si>
    <t>001044</t>
  </si>
  <si>
    <t>MATER SKIN LOCAO CORP X 200G</t>
  </si>
  <si>
    <t>7896112410447</t>
  </si>
  <si>
    <t>002468</t>
  </si>
  <si>
    <t>MATER SKIN PG CR-GEL X 120G</t>
  </si>
  <si>
    <t>7896112424680</t>
  </si>
  <si>
    <t>002471</t>
  </si>
  <si>
    <t>MATER SKIN PG CR-GEL X 200G</t>
  </si>
  <si>
    <t>7896112424710</t>
  </si>
  <si>
    <t>001396</t>
  </si>
  <si>
    <t>MATERSKIN LOCAO FPS30 X 150ML</t>
  </si>
  <si>
    <t>7896112413967</t>
  </si>
  <si>
    <t>007185</t>
  </si>
  <si>
    <t>MATERSKIN LOCAO FPS30 X 200ML</t>
  </si>
  <si>
    <t>7896112471851</t>
  </si>
  <si>
    <t>470021</t>
  </si>
  <si>
    <t>MATERTABS COM X 60</t>
  </si>
  <si>
    <t>7898942324215</t>
  </si>
  <si>
    <t>003065</t>
  </si>
  <si>
    <t>MIODON 100MG COM REV X 30</t>
  </si>
  <si>
    <t>7896241230657</t>
  </si>
  <si>
    <t>003075</t>
  </si>
  <si>
    <t>MIODON 200MG COM REV X 30</t>
  </si>
  <si>
    <t>7896241230756</t>
  </si>
  <si>
    <t>470083</t>
  </si>
  <si>
    <t>MOVIDIL 8 G ENV X 30</t>
  </si>
  <si>
    <t>7898942324833</t>
  </si>
  <si>
    <t>470081</t>
  </si>
  <si>
    <t>MOVIDIL 8 G X 10 ENV</t>
  </si>
  <si>
    <t>7898942324819</t>
  </si>
  <si>
    <t>001217</t>
  </si>
  <si>
    <t>NEBILET 5MG COM X 28</t>
  </si>
  <si>
    <t>7896112412175</t>
  </si>
  <si>
    <t>002763</t>
  </si>
  <si>
    <t>NEBILET 5MG COM X 56</t>
  </si>
  <si>
    <t>7896112412335</t>
  </si>
  <si>
    <t>002513</t>
  </si>
  <si>
    <t>NOCTIDEN 10MG CR X 10 P344/98</t>
  </si>
  <si>
    <t>7896112425137</t>
  </si>
  <si>
    <t>002517</t>
  </si>
  <si>
    <t>NOCTIDEN 10MG CR X 20 P344/98</t>
  </si>
  <si>
    <t>7896112425175</t>
  </si>
  <si>
    <t>007493</t>
  </si>
  <si>
    <t>NORESTIN 0,35MG COM X 35 MIN</t>
  </si>
  <si>
    <t>7896241274934</t>
  </si>
  <si>
    <t>007490</t>
  </si>
  <si>
    <t>NORESTIN 0,35MG COM X35</t>
  </si>
  <si>
    <t>7896241274903</t>
  </si>
  <si>
    <t>002213</t>
  </si>
  <si>
    <t>NOVANLO 2,5MG X 30 COM</t>
  </si>
  <si>
    <t>7896112422136</t>
  </si>
  <si>
    <t>002221</t>
  </si>
  <si>
    <t>NOVANLO 5MG X 30 COM</t>
  </si>
  <si>
    <t>7896112422211</t>
  </si>
  <si>
    <t>006720</t>
  </si>
  <si>
    <t>ONICUT 5,0ML</t>
  </si>
  <si>
    <t>7896112467205</t>
  </si>
  <si>
    <t>470424</t>
  </si>
  <si>
    <t>OSMOLAC 10G X 10 SACHES</t>
  </si>
  <si>
    <t>7898549754248</t>
  </si>
  <si>
    <t>470381</t>
  </si>
  <si>
    <t>OSMOLAC 5G X 10 SACHES</t>
  </si>
  <si>
    <t>7898549753814</t>
  </si>
  <si>
    <t>470041</t>
  </si>
  <si>
    <t>OSSEOPROT COM X 60</t>
  </si>
  <si>
    <t>7898942324413</t>
  </si>
  <si>
    <t>002532</t>
  </si>
  <si>
    <t>PANTOGAR CAP X 30</t>
  </si>
  <si>
    <t>7896112425328</t>
  </si>
  <si>
    <t>002549</t>
  </si>
  <si>
    <t>PANTOGAR CAP X 90</t>
  </si>
  <si>
    <t>7896112425496</t>
  </si>
  <si>
    <t>008437</t>
  </si>
  <si>
    <t>PANTOHAIR LOCAO CAP X 95ML</t>
  </si>
  <si>
    <t>7896112484370</t>
  </si>
  <si>
    <t>001398</t>
  </si>
  <si>
    <t>PANTOHAIR XAMPU ANTIQ X 200ML</t>
  </si>
  <si>
    <t>7896112413981</t>
  </si>
  <si>
    <t>001543</t>
  </si>
  <si>
    <t>PHOTOPROT FPS 100 X 40</t>
  </si>
  <si>
    <t>7896112415435</t>
  </si>
  <si>
    <t>001985</t>
  </si>
  <si>
    <t>PHOTOPROT FPS100 COLOR CL X 40</t>
  </si>
  <si>
    <t>7896112419853</t>
  </si>
  <si>
    <t>001988</t>
  </si>
  <si>
    <t>PHOTOPROT FPS100 COLOR ES X 40</t>
  </si>
  <si>
    <t>7896112419884</t>
  </si>
  <si>
    <t>002133</t>
  </si>
  <si>
    <t>PHOTOPROT FPS45 FLUIDO 150ML</t>
  </si>
  <si>
    <t>7896112421337</t>
  </si>
  <si>
    <t>002141</t>
  </si>
  <si>
    <t>PHOTOPROT FPS45 GEL CR 120G</t>
  </si>
  <si>
    <t>7896112421412</t>
  </si>
  <si>
    <t>004568</t>
  </si>
  <si>
    <t>PLAKETAR 250MG COM REV X 20</t>
  </si>
  <si>
    <t>7896241245682</t>
  </si>
  <si>
    <t>004571</t>
  </si>
  <si>
    <t>PLAKETAR 250MG COM REV X 30</t>
  </si>
  <si>
    <t>7896241245712</t>
  </si>
  <si>
    <t>004434</t>
  </si>
  <si>
    <t>PLURIMEC 6MG COM STR X 4</t>
  </si>
  <si>
    <t>7896112444343</t>
  </si>
  <si>
    <t>007840</t>
  </si>
  <si>
    <t>PRESSAT 10MG COM X 20</t>
  </si>
  <si>
    <t>7896112478409</t>
  </si>
  <si>
    <t>007825</t>
  </si>
  <si>
    <t>PRESSAT 10MG COM X 30</t>
  </si>
  <si>
    <t>7896112478256</t>
  </si>
  <si>
    <t>001374</t>
  </si>
  <si>
    <t>PRESSAT 10MG COM X 60</t>
  </si>
  <si>
    <t>7896112413745</t>
  </si>
  <si>
    <t>003240</t>
  </si>
  <si>
    <t>PRESSAT 2,5MG COM  X 30</t>
  </si>
  <si>
    <t>7896112432401</t>
  </si>
  <si>
    <t>001367</t>
  </si>
  <si>
    <t>PRESSAT 2,5MG COM X 60</t>
  </si>
  <si>
    <t>7896112413677</t>
  </si>
  <si>
    <t>007720</t>
  </si>
  <si>
    <t>PRESSAT 5MG COM X 20</t>
  </si>
  <si>
    <t>7896112477204</t>
  </si>
  <si>
    <t>007793</t>
  </si>
  <si>
    <t>PRESSAT 5MG COM X 30</t>
  </si>
  <si>
    <t>7896112477938</t>
  </si>
  <si>
    <t>001379</t>
  </si>
  <si>
    <t>PRESSAT 5MG COM X 60</t>
  </si>
  <si>
    <t>7896112413790</t>
  </si>
  <si>
    <t>007052</t>
  </si>
  <si>
    <t>PRESSPLUS 2,5MG/10MG CAP X 30</t>
  </si>
  <si>
    <t>7896112470526</t>
  </si>
  <si>
    <t>007083</t>
  </si>
  <si>
    <t>PRESSPLUS 5MG/10MG CAP X 30</t>
  </si>
  <si>
    <t>7896112470830</t>
  </si>
  <si>
    <t>002252</t>
  </si>
  <si>
    <t>PRESSPLUS 5MG/10MG CAP X 60</t>
  </si>
  <si>
    <t>7896112422525</t>
  </si>
  <si>
    <t>007116</t>
  </si>
  <si>
    <t>PRESSPLUS 5MG/20MG CAP X 30</t>
  </si>
  <si>
    <t>7896112471165</t>
  </si>
  <si>
    <t>470061</t>
  </si>
  <si>
    <t>PREVELIP CAP X 60</t>
  </si>
  <si>
    <t>7898942324611</t>
  </si>
  <si>
    <t>470821</t>
  </si>
  <si>
    <t>PREVELIP K 500MG CAP X 30</t>
  </si>
  <si>
    <t>7898171288685</t>
  </si>
  <si>
    <t>470852</t>
  </si>
  <si>
    <t>PREVELIP ZS CAP X 30</t>
  </si>
  <si>
    <t>7898549758529</t>
  </si>
  <si>
    <t>007990</t>
  </si>
  <si>
    <t>PROPILRACIL 100MG COM X 30</t>
  </si>
  <si>
    <t>7896241279908</t>
  </si>
  <si>
    <t>471191</t>
  </si>
  <si>
    <t>PROTECT 250MG ADUL 10 SCH X 2G</t>
  </si>
  <si>
    <t>7898549751919</t>
  </si>
  <si>
    <t>471201</t>
  </si>
  <si>
    <t>PROTECT 62,5MG INF 10 SCH X 2G</t>
  </si>
  <si>
    <t>7898549752015</t>
  </si>
  <si>
    <t>004096</t>
  </si>
  <si>
    <t>QUINOFLOX 250MG COM REV X 14</t>
  </si>
  <si>
    <t>7896241240960</t>
  </si>
  <si>
    <t>004085</t>
  </si>
  <si>
    <t>QUINOFLOX 250MG COM REV X 6</t>
  </si>
  <si>
    <t>7896241240854</t>
  </si>
  <si>
    <t>004140</t>
  </si>
  <si>
    <t>QUINOFLOX 500MG COM REV X 10</t>
  </si>
  <si>
    <t>7896241241400</t>
  </si>
  <si>
    <t>004355</t>
  </si>
  <si>
    <t>QUINOFLOX 500MG COM REV X 14</t>
  </si>
  <si>
    <t>7896241243558</t>
  </si>
  <si>
    <t>004135</t>
  </si>
  <si>
    <t>QUINOFLOX 500MG COM REV X 6</t>
  </si>
  <si>
    <t>7896006241355</t>
  </si>
  <si>
    <t>471211</t>
  </si>
  <si>
    <t>REAOX Q10 CAP X 30</t>
  </si>
  <si>
    <t>7898549752114</t>
  </si>
  <si>
    <t>470161</t>
  </si>
  <si>
    <t>REAOX X 30</t>
  </si>
  <si>
    <t>7898942324079</t>
  </si>
  <si>
    <t>471043</t>
  </si>
  <si>
    <t>RELCOR 650MG CAP X 60</t>
  </si>
  <si>
    <t>009539</t>
  </si>
  <si>
    <t>RENEHAVIS 0,7ML 1SER LMW15,4MG</t>
  </si>
  <si>
    <t>7896112495390</t>
  </si>
  <si>
    <t>002277</t>
  </si>
  <si>
    <t>RENOPEL X 20G</t>
  </si>
  <si>
    <t>7896112422778</t>
  </si>
  <si>
    <t>003684</t>
  </si>
  <si>
    <t>REPITELIN LOCAO OLEOSA X 100ML</t>
  </si>
  <si>
    <t>7896112436843</t>
  </si>
  <si>
    <t>003688</t>
  </si>
  <si>
    <t>REPITELIN LOCAO OLEOSA X 30ML</t>
  </si>
  <si>
    <t>7896112436881</t>
  </si>
  <si>
    <t>471061</t>
  </si>
  <si>
    <t>REPOR 8G SCH X 30</t>
  </si>
  <si>
    <t>7898549750615</t>
  </si>
  <si>
    <t>470581</t>
  </si>
  <si>
    <t>REVITAM CALCIO SUS OR X 225ML</t>
  </si>
  <si>
    <t>7898549755818</t>
  </si>
  <si>
    <t>005315</t>
  </si>
  <si>
    <t>REVITAM JR SUPLEMENTO X 120ML</t>
  </si>
  <si>
    <t>7896112453154</t>
  </si>
  <si>
    <t>008596</t>
  </si>
  <si>
    <t>REVITAM JUNIOR SOL OR X120ML</t>
  </si>
  <si>
    <t>7896241285961</t>
  </si>
  <si>
    <t>008087</t>
  </si>
  <si>
    <t>SERENUS COM REV X 10</t>
  </si>
  <si>
    <t>7896112480877</t>
  </si>
  <si>
    <t>008084</t>
  </si>
  <si>
    <t>SERENUS COM REV X 20</t>
  </si>
  <si>
    <t>7896112480846</t>
  </si>
  <si>
    <t>002016</t>
  </si>
  <si>
    <t>SKAN GEL CREME X 50 G</t>
  </si>
  <si>
    <t>7896112420163</t>
  </si>
  <si>
    <t>002139</t>
  </si>
  <si>
    <t>SKAN MOUSSE LIMPEZA X 150ML</t>
  </si>
  <si>
    <t>7896112421399</t>
  </si>
  <si>
    <t>008346</t>
  </si>
  <si>
    <t>SPIROCTAN 25MG COM X 30</t>
  </si>
  <si>
    <t>7896241283462</t>
  </si>
  <si>
    <t>002974</t>
  </si>
  <si>
    <t>SPORTVIS 12MG/1,2ML SER X 1</t>
  </si>
  <si>
    <t>7898549759748</t>
  </si>
  <si>
    <t>001981</t>
  </si>
  <si>
    <t>STELE 1MG/G CR VAG X 50+5APL</t>
  </si>
  <si>
    <t>7896006219811</t>
  </si>
  <si>
    <t>001971</t>
  </si>
  <si>
    <t>STIMULEN GEL X 30G</t>
  </si>
  <si>
    <t>7896112419716</t>
  </si>
  <si>
    <t>006540</t>
  </si>
  <si>
    <t>SUPRELLE 0,5/1,0MG COM REV X28</t>
  </si>
  <si>
    <t>7896241265406</t>
  </si>
  <si>
    <t>001424</t>
  </si>
  <si>
    <t>SUPRELLE 0,5/1,0MG COM REV X84</t>
  </si>
  <si>
    <t>7896112414247</t>
  </si>
  <si>
    <t>006554</t>
  </si>
  <si>
    <t>SUPREMA 1MG/2MG COM REV X 28</t>
  </si>
  <si>
    <t>7896241265543</t>
  </si>
  <si>
    <t>002329</t>
  </si>
  <si>
    <t>TANTIN 0,060/0,015MG 3BL COM</t>
  </si>
  <si>
    <t>7896112423294</t>
  </si>
  <si>
    <t>002412</t>
  </si>
  <si>
    <t>TANTIN 0,060/0,015MG COMREVX28</t>
  </si>
  <si>
    <t>7896112424123</t>
  </si>
  <si>
    <t>003163</t>
  </si>
  <si>
    <t>TAPAZOL 10MG COM X 50</t>
  </si>
  <si>
    <t>7896241231630</t>
  </si>
  <si>
    <t>003161</t>
  </si>
  <si>
    <t>TAPAZOL 5MG COM X 100</t>
  </si>
  <si>
    <t>7896241231616</t>
  </si>
  <si>
    <t>009274</t>
  </si>
  <si>
    <t>TRIAZOL 150 MG CAP X 1</t>
  </si>
  <si>
    <t>7896112492740</t>
  </si>
  <si>
    <t>009344</t>
  </si>
  <si>
    <t>TRIAZOL 150MG CAP X 2</t>
  </si>
  <si>
    <t>7896112493440</t>
  </si>
  <si>
    <t>002414</t>
  </si>
  <si>
    <t>TRIAZOL 150MG CAP X 4</t>
  </si>
  <si>
    <t>7896112424147</t>
  </si>
  <si>
    <t>470461</t>
  </si>
  <si>
    <t>TROFIS GEL HID X 30G</t>
  </si>
  <si>
    <t>7898549754613</t>
  </si>
  <si>
    <t>009680</t>
  </si>
  <si>
    <t>UREHIDRA 10% CREME-GEL X 120 G</t>
  </si>
  <si>
    <t>7896112496809</t>
  </si>
  <si>
    <t>009373</t>
  </si>
  <si>
    <t>VASLIP 10MG COM REV X 30</t>
  </si>
  <si>
    <t>7896241293737</t>
  </si>
  <si>
    <t>002814</t>
  </si>
  <si>
    <t>VASLIP 20MG COM REV X 30</t>
  </si>
  <si>
    <t>7896241228142</t>
  </si>
  <si>
    <t>001141</t>
  </si>
  <si>
    <t>VASLIP 20MG COM REV X 60</t>
  </si>
  <si>
    <t>7896112411413</t>
  </si>
  <si>
    <t>008502</t>
  </si>
  <si>
    <t>VASLIP 40MG COM REV X 30</t>
  </si>
  <si>
    <t>7896241285022</t>
  </si>
  <si>
    <t>009366</t>
  </si>
  <si>
    <t>VASOPRIL 10MG COM X 30</t>
  </si>
  <si>
    <t>7896241293669</t>
  </si>
  <si>
    <t>001497</t>
  </si>
  <si>
    <t>VASOPRIL 10MG COM X 60</t>
  </si>
  <si>
    <t>7896112414971</t>
  </si>
  <si>
    <t>009358</t>
  </si>
  <si>
    <t>VASOPRIL 20MG COM X 30</t>
  </si>
  <si>
    <t>7896112493587</t>
  </si>
  <si>
    <t>003553</t>
  </si>
  <si>
    <t>VASOPRIL 20MG COM X 60</t>
  </si>
  <si>
    <t>7896112435532</t>
  </si>
  <si>
    <t>009369</t>
  </si>
  <si>
    <t>VASOPRIL 5MG COM X 30</t>
  </si>
  <si>
    <t>7896112493693</t>
  </si>
  <si>
    <t>009375</t>
  </si>
  <si>
    <t>VASOPRIL PLUS 10/25MG COM X 30</t>
  </si>
  <si>
    <t>7896241293751</t>
  </si>
  <si>
    <t>007028</t>
  </si>
  <si>
    <t>VASOPRIL PLUS 10/25MG COM X 60</t>
  </si>
  <si>
    <t>7896112470281</t>
  </si>
  <si>
    <t>009355</t>
  </si>
  <si>
    <t>VASOPRIL PLUS 20/12,5MG COMX30</t>
  </si>
  <si>
    <t>7896241293553</t>
  </si>
  <si>
    <t>007031</t>
  </si>
  <si>
    <t>VASOPRIL PLUS 20/12,5MG COMX60</t>
  </si>
  <si>
    <t>7896112470311</t>
  </si>
  <si>
    <t>470011</t>
  </si>
  <si>
    <t>VITAMINERALS PLUS COM X 60</t>
  </si>
  <si>
    <t>7898942324116</t>
  </si>
  <si>
    <t>009603</t>
  </si>
  <si>
    <t>VONAU 4MG/AMP INJ X 1</t>
  </si>
  <si>
    <t>7896241296035</t>
  </si>
  <si>
    <t>009613</t>
  </si>
  <si>
    <t>VONAU 8MG/AMP INJ X 1</t>
  </si>
  <si>
    <t>7896241296134</t>
  </si>
  <si>
    <t>009652</t>
  </si>
  <si>
    <t>VONAU FLASH 4MG COM X 10</t>
  </si>
  <si>
    <t>7896241296523</t>
  </si>
  <si>
    <t>009640</t>
  </si>
  <si>
    <t>VONAU FLASH 8MG COM X 10</t>
  </si>
  <si>
    <t>7896241296400</t>
  </si>
  <si>
    <t>008070</t>
  </si>
  <si>
    <t>XEFO 8MG COM REV X 20 ALU-ALU</t>
  </si>
  <si>
    <t>7896112480709</t>
  </si>
  <si>
    <t>002149</t>
  </si>
  <si>
    <t>XEFO 8MG COM REV X 30 ALU-ALU</t>
  </si>
  <si>
    <t>7896112421498</t>
  </si>
  <si>
    <t>001029</t>
  </si>
  <si>
    <t>XEFO 8MG COM REV X 4 ALU-ALU</t>
  </si>
  <si>
    <t>7896112410294</t>
  </si>
  <si>
    <t>005269</t>
  </si>
  <si>
    <t>VENULA 200 MG CAP X 60</t>
  </si>
  <si>
    <t>7896112452690</t>
  </si>
  <si>
    <t>005271</t>
  </si>
  <si>
    <t>VENULA 200 MG CAP X 90</t>
  </si>
  <si>
    <t>7896112452713</t>
  </si>
  <si>
    <t>136037</t>
  </si>
  <si>
    <t>REVITAM PRIME COM X 30</t>
  </si>
  <si>
    <t>7898549750370</t>
  </si>
  <si>
    <t>005277</t>
  </si>
  <si>
    <t>VENULA 200MG X 30 CAP ALU ALU</t>
  </si>
  <si>
    <t>7896112452775</t>
  </si>
  <si>
    <t>137751</t>
  </si>
  <si>
    <t>PREST CAP X 30</t>
  </si>
  <si>
    <t>7896112477518</t>
  </si>
  <si>
    <t>138039</t>
  </si>
  <si>
    <t>ZEROSODIO 1G X 60</t>
  </si>
  <si>
    <t>400342</t>
  </si>
  <si>
    <t>ACNASE CLEAN GEL CREME X 50G</t>
  </si>
  <si>
    <t>AVERT</t>
  </si>
  <si>
    <t>7898549753425</t>
  </si>
  <si>
    <t>400601</t>
  </si>
  <si>
    <t>ACNASE CLEAN MOUSSE LIMPX150ML</t>
  </si>
  <si>
    <t>7898549756013</t>
  </si>
  <si>
    <t>400662</t>
  </si>
  <si>
    <t>ACNASE CLEAN SAB BAR ANTIAX80G</t>
  </si>
  <si>
    <t>7898549756624</t>
  </si>
  <si>
    <t>400661</t>
  </si>
  <si>
    <t>ACNASE CLEAN SAB BAR ESFOLX80G</t>
  </si>
  <si>
    <t>7898549756617</t>
  </si>
  <si>
    <t>400663</t>
  </si>
  <si>
    <t>ACNASE CLEAN SAB BAR LIMP PROF</t>
  </si>
  <si>
    <t>7898549756631</t>
  </si>
  <si>
    <t>400201</t>
  </si>
  <si>
    <t>ACNASE CREME X 25G</t>
  </si>
  <si>
    <t>7896082900351</t>
  </si>
  <si>
    <t>400430</t>
  </si>
  <si>
    <t>ACNASE GEL ESFOLIANTE X 80G</t>
  </si>
  <si>
    <t>7896082900405</t>
  </si>
  <si>
    <t>400191</t>
  </si>
  <si>
    <t>ACNASE GEL X 20G</t>
  </si>
  <si>
    <t>7896082900047</t>
  </si>
  <si>
    <t>400351</t>
  </si>
  <si>
    <t>ACNASE LAPISEIRA SECAT X 0,3G</t>
  </si>
  <si>
    <t>7896082900504</t>
  </si>
  <si>
    <t>400441</t>
  </si>
  <si>
    <t>ACNASE LENCOS UMEDECIDOS X 16</t>
  </si>
  <si>
    <t>7896082900856</t>
  </si>
  <si>
    <t>400480</t>
  </si>
  <si>
    <t>ACNASE LOCAO ADSTR X 130 ML</t>
  </si>
  <si>
    <t>7896082900399</t>
  </si>
  <si>
    <t>400470</t>
  </si>
  <si>
    <t>ACNASE SABONETE LIQUIDO</t>
  </si>
  <si>
    <t>7896082900436</t>
  </si>
  <si>
    <t>400301</t>
  </si>
  <si>
    <t>ACNASE SABONETE X 110G</t>
  </si>
  <si>
    <t>7896082900054</t>
  </si>
  <si>
    <t>405246</t>
  </si>
  <si>
    <t>400031</t>
  </si>
  <si>
    <t>401181</t>
  </si>
  <si>
    <t>400591</t>
  </si>
  <si>
    <t>400592</t>
  </si>
  <si>
    <t>400053</t>
  </si>
  <si>
    <t>400051</t>
  </si>
  <si>
    <t>400231</t>
  </si>
  <si>
    <t>CASTANHA DA INDIA ZURITA X 30</t>
  </si>
  <si>
    <t>7896082900535</t>
  </si>
  <si>
    <t>404867</t>
  </si>
  <si>
    <t>400391</t>
  </si>
  <si>
    <t>400831</t>
  </si>
  <si>
    <t>401646</t>
  </si>
  <si>
    <t>400401</t>
  </si>
  <si>
    <t>400091</t>
  </si>
  <si>
    <t>403610</t>
  </si>
  <si>
    <t>401964</t>
  </si>
  <si>
    <t>FLAVENOS 500 COM REV X 60</t>
  </si>
  <si>
    <t>406974</t>
  </si>
  <si>
    <t>402210</t>
  </si>
  <si>
    <t>406942</t>
  </si>
  <si>
    <t>402271</t>
  </si>
  <si>
    <t>GOB6 25MG COM MAST X 18</t>
  </si>
  <si>
    <t>401202</t>
  </si>
  <si>
    <t>406692</t>
  </si>
  <si>
    <t>402745</t>
  </si>
  <si>
    <t>LISTO 4MG COM X 10</t>
  </si>
  <si>
    <t>7896112427452</t>
  </si>
  <si>
    <t>402746</t>
  </si>
  <si>
    <t>LISTO 8MG COM X 10</t>
  </si>
  <si>
    <t>7896112427469</t>
  </si>
  <si>
    <t>400021</t>
  </si>
  <si>
    <t>400871</t>
  </si>
  <si>
    <t>MEDERMA GEL X 20</t>
  </si>
  <si>
    <t>7896112408710</t>
  </si>
  <si>
    <t>400711</t>
  </si>
  <si>
    <t>MONESSA CAP X 30</t>
  </si>
  <si>
    <t>7898549757119</t>
  </si>
  <si>
    <t>400713</t>
  </si>
  <si>
    <t>MONESSA CAP X 90</t>
  </si>
  <si>
    <t>7898549757133</t>
  </si>
  <si>
    <t>400083</t>
  </si>
  <si>
    <t>400081</t>
  </si>
  <si>
    <t>402513</t>
  </si>
  <si>
    <t>402517</t>
  </si>
  <si>
    <t>400251</t>
  </si>
  <si>
    <t>NOVARRUTINA COM X 30</t>
  </si>
  <si>
    <t>7896082900146</t>
  </si>
  <si>
    <t>400721</t>
  </si>
  <si>
    <t>NOVARRUTINA CREME 120G</t>
  </si>
  <si>
    <t>7898549757218</t>
  </si>
  <si>
    <t>400241</t>
  </si>
  <si>
    <t>NOVARRUTINA GOTAS X 30ML</t>
  </si>
  <si>
    <t>7896082900139</t>
  </si>
  <si>
    <t>400252</t>
  </si>
  <si>
    <t>NOVARRUTINA X 42 COM</t>
  </si>
  <si>
    <t>7896082900153</t>
  </si>
  <si>
    <t>400424</t>
  </si>
  <si>
    <t>OSMOLAC10 10G X 10 SACHES</t>
  </si>
  <si>
    <t>400381</t>
  </si>
  <si>
    <t>OSMOLAC5 5G X 10 SACHES</t>
  </si>
  <si>
    <t>400041</t>
  </si>
  <si>
    <t>400061</t>
  </si>
  <si>
    <t>400852</t>
  </si>
  <si>
    <t>401191</t>
  </si>
  <si>
    <t>401201</t>
  </si>
  <si>
    <t>401211</t>
  </si>
  <si>
    <t>400161</t>
  </si>
  <si>
    <t>401043</t>
  </si>
  <si>
    <t>402277</t>
  </si>
  <si>
    <t>401061</t>
  </si>
  <si>
    <t>400581</t>
  </si>
  <si>
    <t>408087</t>
  </si>
  <si>
    <t>408084</t>
  </si>
  <si>
    <t>400271</t>
  </si>
  <si>
    <t>SINUSTRAT DESCONGEST NAS X30ML</t>
  </si>
  <si>
    <t>7896082900276</t>
  </si>
  <si>
    <t>400281</t>
  </si>
  <si>
    <t>SINUSTRAT VASOCONSTRITOR X10ML</t>
  </si>
  <si>
    <t>7896082900269</t>
  </si>
  <si>
    <t>400291</t>
  </si>
  <si>
    <t>SINUSTRAT X 10ML</t>
  </si>
  <si>
    <t>7896082900337</t>
  </si>
  <si>
    <t>400811</t>
  </si>
  <si>
    <t>SOTAHEXAL 160 MG COM X 20</t>
  </si>
  <si>
    <t>7897595620651</t>
  </si>
  <si>
    <t>400812</t>
  </si>
  <si>
    <t>SOTAHEXAL 160 MG COM X 30</t>
  </si>
  <si>
    <t>7897595620514</t>
  </si>
  <si>
    <t>406540</t>
  </si>
  <si>
    <t>401424</t>
  </si>
  <si>
    <t>409274</t>
  </si>
  <si>
    <t>TRIAZOL 150MG CAP X 1</t>
  </si>
  <si>
    <t>409344</t>
  </si>
  <si>
    <t>402414</t>
  </si>
  <si>
    <t>400461</t>
  </si>
  <si>
    <t>409373</t>
  </si>
  <si>
    <t>402814</t>
  </si>
  <si>
    <t>401141</t>
  </si>
  <si>
    <t>408502</t>
  </si>
  <si>
    <t>400011</t>
  </si>
  <si>
    <t>401161</t>
  </si>
  <si>
    <t>ZARATOR 10 MG COM REV X 10</t>
  </si>
  <si>
    <t>7891045012881</t>
  </si>
  <si>
    <t>401162</t>
  </si>
  <si>
    <t>ZARATOR 10 MG COM REV X 30</t>
  </si>
  <si>
    <t>7891045012904</t>
  </si>
  <si>
    <t>401164</t>
  </si>
  <si>
    <t>ZARATOR 20 MG COM REV X 10</t>
  </si>
  <si>
    <t>7891045012935</t>
  </si>
  <si>
    <t>401163</t>
  </si>
  <si>
    <t>ZARATOR 20 MG COM REV X 30</t>
  </si>
  <si>
    <t>7891045012959</t>
  </si>
  <si>
    <t>400841</t>
  </si>
  <si>
    <t>400861</t>
  </si>
  <si>
    <t>KRIAM CAP X 30</t>
  </si>
  <si>
    <t>7898549758611</t>
  </si>
  <si>
    <t>CIA.</t>
  </si>
  <si>
    <t>Classificação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</si>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</sst>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Helvetica Neue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Protection="0">
      <alignment vertical="top"/>
    </xf>
    <xf numFmtId="0" fontId="9" fillId="0" borderId="0"/>
  </cellStyleXfs>
  <cellXfs count="68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0" xfId="0" applyFont="1"/>
    <xf numFmtId="0" fontId="6" fillId="4" borderId="0" xfId="0" applyFont="1" applyFill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" fontId="0" fillId="3" borderId="5" xfId="0" applyNumberFormat="1" applyFill="1" applyBorder="1" applyAlignment="1">
      <alignment horizontal="center"/>
    </xf>
    <xf numFmtId="1" fontId="0" fillId="3" borderId="5" xfId="0" quotePrefix="1" applyNumberFormat="1" applyFill="1" applyBorder="1" applyAlignment="1">
      <alignment horizontal="center"/>
    </xf>
    <xf numFmtId="1" fontId="0" fillId="3" borderId="9" xfId="0" quotePrefix="1" applyNumberFormat="1" applyFill="1" applyBorder="1" applyAlignment="1">
      <alignment horizontal="center"/>
    </xf>
    <xf numFmtId="164" fontId="5" fillId="0" borderId="4" xfId="1" applyFont="1" applyFill="1" applyBorder="1"/>
    <xf numFmtId="164" fontId="5" fillId="0" borderId="5" xfId="1" applyFont="1" applyFill="1" applyBorder="1"/>
    <xf numFmtId="164" fontId="5" fillId="0" borderId="6" xfId="1" applyFont="1" applyFill="1" applyBorder="1"/>
    <xf numFmtId="0" fontId="5" fillId="0" borderId="0" xfId="0" applyFont="1" applyFill="1"/>
    <xf numFmtId="164" fontId="5" fillId="0" borderId="0" xfId="1" applyFont="1" applyFill="1"/>
    <xf numFmtId="164" fontId="5" fillId="0" borderId="7" xfId="1" applyFont="1" applyFill="1" applyBorder="1"/>
    <xf numFmtId="164" fontId="5" fillId="0" borderId="14" xfId="1" applyFont="1" applyFill="1" applyBorder="1"/>
    <xf numFmtId="164" fontId="5" fillId="0" borderId="15" xfId="1" applyFont="1" applyFill="1" applyBorder="1"/>
    <xf numFmtId="164" fontId="5" fillId="0" borderId="16" xfId="1" applyFont="1" applyFill="1" applyBorder="1"/>
    <xf numFmtId="1" fontId="0" fillId="3" borderId="9" xfId="0" applyNumberFormat="1" applyFill="1" applyBorder="1" applyAlignment="1">
      <alignment horizontal="center"/>
    </xf>
    <xf numFmtId="164" fontId="5" fillId="0" borderId="9" xfId="1" applyFont="1" applyFill="1" applyBorder="1"/>
    <xf numFmtId="164" fontId="5" fillId="0" borderId="8" xfId="1" applyFont="1" applyFill="1" applyBorder="1"/>
    <xf numFmtId="164" fontId="5" fillId="0" borderId="10" xfId="1" applyFont="1" applyFill="1" applyBorder="1"/>
    <xf numFmtId="164" fontId="0" fillId="3" borderId="9" xfId="1" applyFont="1" applyFill="1" applyBorder="1"/>
    <xf numFmtId="164" fontId="0" fillId="3" borderId="8" xfId="1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164" fontId="0" fillId="0" borderId="0" xfId="1" applyFont="1"/>
    <xf numFmtId="164" fontId="0" fillId="3" borderId="4" xfId="1" applyNumberFormat="1" applyFont="1" applyFill="1" applyBorder="1"/>
    <xf numFmtId="164" fontId="0" fillId="3" borderId="5" xfId="1" applyFont="1" applyFill="1" applyBorder="1"/>
    <xf numFmtId="164" fontId="0" fillId="3" borderId="6" xfId="1" applyFont="1" applyFill="1" applyBorder="1"/>
    <xf numFmtId="0" fontId="2" fillId="0" borderId="0" xfId="0" applyFont="1"/>
    <xf numFmtId="1" fontId="0" fillId="3" borderId="5" xfId="0" applyNumberFormat="1" applyFill="1" applyBorder="1" applyAlignment="1">
      <alignment horizontal="center"/>
    </xf>
    <xf numFmtId="0" fontId="0" fillId="3" borderId="4" xfId="0" quotePrefix="1" applyFill="1" applyBorder="1"/>
    <xf numFmtId="164" fontId="0" fillId="3" borderId="10" xfId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164" fontId="5" fillId="3" borderId="4" xfId="1" applyNumberFormat="1" applyFont="1" applyFill="1" applyBorder="1"/>
    <xf numFmtId="164" fontId="5" fillId="3" borderId="5" xfId="1" applyFont="1" applyFill="1" applyBorder="1"/>
    <xf numFmtId="164" fontId="5" fillId="3" borderId="6" xfId="1" applyFont="1" applyFill="1" applyBorder="1"/>
    <xf numFmtId="164" fontId="5" fillId="3" borderId="14" xfId="1" applyNumberFormat="1" applyFont="1" applyFill="1" applyBorder="1"/>
    <xf numFmtId="164" fontId="5" fillId="3" borderId="15" xfId="1" applyFont="1" applyFill="1" applyBorder="1"/>
    <xf numFmtId="164" fontId="5" fillId="3" borderId="16" xfId="1" applyFont="1" applyFill="1" applyBorder="1"/>
    <xf numFmtId="0" fontId="6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5" fillId="3" borderId="0" xfId="1" applyNumberFormat="1" applyFont="1" applyFill="1" applyBorder="1"/>
    <xf numFmtId="10" fontId="0" fillId="3" borderId="0" xfId="1" applyNumberFormat="1" applyFont="1" applyFill="1" applyBorder="1"/>
    <xf numFmtId="0" fontId="6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</cellXfs>
  <cellStyles count="5">
    <cellStyle name="Excel Built-in Normal" xfId="4"/>
    <cellStyle name="Normal" xfId="0" builtinId="0"/>
    <cellStyle name="Normal 2" xfId="2"/>
    <cellStyle name="Normal 3" xfId="3"/>
    <cellStyle name="Vírgula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U252"/>
  <sheetViews>
    <sheetView showGridLines="0" zoomScale="85" zoomScaleNormal="85" workbookViewId="0">
      <pane xSplit="6" ySplit="5" topLeftCell="AG240" activePane="bottomRight" state="frozen"/>
      <selection pane="topRight" activeCell="G1" sqref="G1"/>
      <selection pane="bottomLeft" activeCell="A6" sqref="A6"/>
      <selection pane="bottomRight" activeCell="AU6" sqref="AU6:AU252"/>
    </sheetView>
  </sheetViews>
  <sheetFormatPr defaultRowHeight="15" outlineLevelCol="1"/>
  <cols>
    <col min="1" max="1" width="2.7109375" customWidth="1"/>
    <col min="2" max="2" width="7" bestFit="1" customWidth="1"/>
    <col min="3" max="3" width="36" bestFit="1" customWidth="1"/>
    <col min="4" max="4" width="7.42578125" bestFit="1" customWidth="1"/>
    <col min="5" max="5" width="14.140625" bestFit="1" customWidth="1"/>
    <col min="6" max="6" width="12.140625" bestFit="1" customWidth="1"/>
    <col min="7" max="7" width="1.7109375" customWidth="1"/>
    <col min="8" max="16" width="9.5703125" customWidth="1" outlineLevel="1"/>
    <col min="17" max="17" width="1.7109375" customWidth="1" outlineLevel="1"/>
    <col min="18" max="26" width="8" customWidth="1" outlineLevel="1"/>
    <col min="27" max="27" width="1.7109375" customWidth="1"/>
    <col min="28" max="36" width="9.7109375" customWidth="1"/>
    <col min="37" max="37" width="1.7109375" customWidth="1"/>
    <col min="38" max="46" width="9.7109375" customWidth="1"/>
    <col min="47" max="47" width="9.7109375" style="31" customWidth="1"/>
  </cols>
  <sheetData>
    <row r="2" spans="2:47" ht="23.25">
      <c r="B2" s="1"/>
      <c r="C2" s="1"/>
      <c r="D2" s="1"/>
      <c r="E2" s="1"/>
      <c r="F2" s="1"/>
      <c r="G2" s="1"/>
      <c r="H2" s="62" t="s">
        <v>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9"/>
      <c r="Y2" s="9"/>
      <c r="Z2" s="9"/>
      <c r="AA2" s="1"/>
      <c r="AB2" s="62" t="s">
        <v>1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57"/>
    </row>
    <row r="3" spans="2:47" ht="6.9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7" ht="15.75">
      <c r="B4" s="1"/>
      <c r="C4" s="8"/>
      <c r="D4" s="1"/>
      <c r="E4" s="1"/>
      <c r="F4" s="1"/>
      <c r="G4" s="1"/>
      <c r="H4" s="63" t="s">
        <v>2</v>
      </c>
      <c r="I4" s="64"/>
      <c r="J4" s="64"/>
      <c r="K4" s="64"/>
      <c r="L4" s="64"/>
      <c r="M4" s="64"/>
      <c r="N4" s="64"/>
      <c r="O4" s="64"/>
      <c r="P4" s="65"/>
      <c r="Q4" s="1"/>
      <c r="R4" s="66" t="s">
        <v>3</v>
      </c>
      <c r="S4" s="67"/>
      <c r="T4" s="67"/>
      <c r="U4" s="67"/>
      <c r="V4" s="67"/>
      <c r="W4" s="67"/>
      <c r="X4" s="67"/>
      <c r="Y4" s="67"/>
      <c r="Z4" s="67"/>
      <c r="AA4" s="1"/>
      <c r="AB4" s="63" t="s">
        <v>2</v>
      </c>
      <c r="AC4" s="64"/>
      <c r="AD4" s="64"/>
      <c r="AE4" s="64"/>
      <c r="AF4" s="64"/>
      <c r="AG4" s="64"/>
      <c r="AH4" s="64"/>
      <c r="AI4" s="64"/>
      <c r="AJ4" s="65"/>
      <c r="AK4" s="1"/>
      <c r="AL4" s="63" t="s">
        <v>3</v>
      </c>
      <c r="AM4" s="64"/>
      <c r="AN4" s="64"/>
      <c r="AO4" s="64"/>
      <c r="AP4" s="64"/>
      <c r="AQ4" s="64"/>
      <c r="AR4" s="64"/>
      <c r="AS4" s="64"/>
      <c r="AT4" s="65"/>
      <c r="AU4" s="58"/>
    </row>
    <row r="5" spans="2:47" ht="15.75" thickBot="1">
      <c r="B5" s="2" t="s">
        <v>4</v>
      </c>
      <c r="C5" s="3" t="s">
        <v>5</v>
      </c>
      <c r="D5" s="3" t="s">
        <v>914</v>
      </c>
      <c r="E5" s="3" t="s">
        <v>6</v>
      </c>
      <c r="F5" s="4" t="s">
        <v>915</v>
      </c>
      <c r="G5" s="1"/>
      <c r="H5" s="2" t="s">
        <v>7</v>
      </c>
      <c r="I5" s="3" t="s">
        <v>8</v>
      </c>
      <c r="J5" s="3">
        <v>17.5</v>
      </c>
      <c r="K5" s="3" t="s">
        <v>9</v>
      </c>
      <c r="L5" s="3" t="s">
        <v>10</v>
      </c>
      <c r="M5" s="3" t="s">
        <v>11</v>
      </c>
      <c r="N5" s="3">
        <v>20</v>
      </c>
      <c r="O5" s="3" t="s">
        <v>12</v>
      </c>
      <c r="P5" s="4" t="s">
        <v>13</v>
      </c>
      <c r="Q5" s="1"/>
      <c r="R5" s="2" t="s">
        <v>7</v>
      </c>
      <c r="S5" s="3" t="s">
        <v>8</v>
      </c>
      <c r="T5" s="3">
        <v>17.5</v>
      </c>
      <c r="U5" s="3" t="s">
        <v>9</v>
      </c>
      <c r="V5" s="3" t="s">
        <v>10</v>
      </c>
      <c r="W5" s="3" t="s">
        <v>11</v>
      </c>
      <c r="X5" s="3">
        <v>20</v>
      </c>
      <c r="Y5" s="3" t="s">
        <v>12</v>
      </c>
      <c r="Z5" s="4" t="s">
        <v>13</v>
      </c>
      <c r="AA5" s="1"/>
      <c r="AB5" s="2" t="s">
        <v>7</v>
      </c>
      <c r="AC5" s="3" t="s">
        <v>8</v>
      </c>
      <c r="AD5" s="3">
        <v>17.5</v>
      </c>
      <c r="AE5" s="3" t="s">
        <v>9</v>
      </c>
      <c r="AF5" s="3" t="s">
        <v>10</v>
      </c>
      <c r="AG5" s="3" t="s">
        <v>11</v>
      </c>
      <c r="AH5" s="3">
        <v>20</v>
      </c>
      <c r="AI5" s="3" t="s">
        <v>12</v>
      </c>
      <c r="AJ5" s="4" t="s">
        <v>13</v>
      </c>
      <c r="AK5" s="1"/>
      <c r="AL5" s="2" t="s">
        <v>7</v>
      </c>
      <c r="AM5" s="3" t="s">
        <v>8</v>
      </c>
      <c r="AN5" s="3">
        <v>17.5</v>
      </c>
      <c r="AO5" s="3" t="s">
        <v>9</v>
      </c>
      <c r="AP5" s="3" t="s">
        <v>10</v>
      </c>
      <c r="AQ5" s="3" t="s">
        <v>11</v>
      </c>
      <c r="AR5" s="3">
        <v>20</v>
      </c>
      <c r="AS5" s="3" t="s">
        <v>12</v>
      </c>
      <c r="AT5" s="4" t="s">
        <v>13</v>
      </c>
      <c r="AU5" s="59" t="s">
        <v>916</v>
      </c>
    </row>
    <row r="6" spans="2:47">
      <c r="B6" s="5" t="s">
        <v>14</v>
      </c>
      <c r="C6" s="6" t="s">
        <v>15</v>
      </c>
      <c r="D6" s="6" t="s">
        <v>16</v>
      </c>
      <c r="E6" s="13" t="s">
        <v>17</v>
      </c>
      <c r="F6" s="7" t="s">
        <v>18</v>
      </c>
      <c r="G6" s="1"/>
      <c r="H6" s="16">
        <v>23.57</v>
      </c>
      <c r="I6" s="17">
        <v>24.99</v>
      </c>
      <c r="J6" s="17"/>
      <c r="K6" s="17">
        <v>24.99</v>
      </c>
      <c r="L6" s="17">
        <v>25.31</v>
      </c>
      <c r="M6" s="17">
        <v>25.61</v>
      </c>
      <c r="N6" s="17"/>
      <c r="O6" s="17"/>
      <c r="P6" s="18"/>
      <c r="Q6" s="19"/>
      <c r="R6" s="16">
        <v>32.590000000000003</v>
      </c>
      <c r="S6" s="17">
        <v>34.549999999999997</v>
      </c>
      <c r="T6" s="17"/>
      <c r="U6" s="17">
        <v>34.549999999999997</v>
      </c>
      <c r="V6" s="17">
        <v>34.99</v>
      </c>
      <c r="W6" s="17">
        <v>35.409999999999997</v>
      </c>
      <c r="X6" s="17"/>
      <c r="Y6" s="17"/>
      <c r="Z6" s="18"/>
      <c r="AA6" s="19"/>
      <c r="AB6" s="51">
        <v>26.532409724999997</v>
      </c>
      <c r="AC6" s="52">
        <v>28.1306413125</v>
      </c>
      <c r="AD6" s="52">
        <v>28.301199075</v>
      </c>
      <c r="AE6" s="52">
        <v>28.1306413125</v>
      </c>
      <c r="AF6" s="52">
        <v>28.473749999999999</v>
      </c>
      <c r="AG6" s="52">
        <v>28.8254008125</v>
      </c>
      <c r="AH6" s="52">
        <v>29.185593749999995</v>
      </c>
      <c r="AI6" s="52">
        <v>28.301199075</v>
      </c>
      <c r="AJ6" s="53">
        <v>28.473749999999999</v>
      </c>
      <c r="AK6" s="20"/>
      <c r="AL6" s="51">
        <v>36.679499950232113</v>
      </c>
      <c r="AM6" s="52">
        <v>38.888961361455877</v>
      </c>
      <c r="AN6" s="52">
        <v>39.12474746252893</v>
      </c>
      <c r="AO6" s="52">
        <v>38.888961361455877</v>
      </c>
      <c r="AP6" s="52">
        <v>39.363288993831546</v>
      </c>
      <c r="AQ6" s="52">
        <v>39.849425612905371</v>
      </c>
      <c r="AR6" s="52">
        <v>40.347371218677331</v>
      </c>
      <c r="AS6" s="52">
        <v>39.12474746252893</v>
      </c>
      <c r="AT6" s="53">
        <v>39.363288993831546</v>
      </c>
      <c r="AU6" s="60">
        <f>AF6/L6-1</f>
        <v>0.125</v>
      </c>
    </row>
    <row r="7" spans="2:47">
      <c r="B7" s="5" t="s">
        <v>19</v>
      </c>
      <c r="C7" s="6" t="s">
        <v>20</v>
      </c>
      <c r="D7" s="6" t="s">
        <v>16</v>
      </c>
      <c r="E7" s="13" t="s">
        <v>21</v>
      </c>
      <c r="F7" s="7" t="s">
        <v>18</v>
      </c>
      <c r="G7" s="1"/>
      <c r="H7" s="16">
        <v>9.17</v>
      </c>
      <c r="I7" s="17">
        <v>9.7200000000000006</v>
      </c>
      <c r="J7" s="17"/>
      <c r="K7" s="17">
        <v>9.7200000000000006</v>
      </c>
      <c r="L7" s="17">
        <v>9.86</v>
      </c>
      <c r="M7" s="17">
        <v>9.98</v>
      </c>
      <c r="N7" s="17"/>
      <c r="O7" s="17"/>
      <c r="P7" s="18"/>
      <c r="Q7" s="19"/>
      <c r="R7" s="16">
        <v>12.69</v>
      </c>
      <c r="S7" s="17">
        <v>13.44</v>
      </c>
      <c r="T7" s="17"/>
      <c r="U7" s="17">
        <v>13.44</v>
      </c>
      <c r="V7" s="17">
        <v>13.62</v>
      </c>
      <c r="W7" s="17">
        <v>13.79</v>
      </c>
      <c r="X7" s="17"/>
      <c r="Y7" s="17"/>
      <c r="Z7" s="18"/>
      <c r="AA7" s="19"/>
      <c r="AB7" s="51">
        <v>9.1877452000000002</v>
      </c>
      <c r="AC7" s="52">
        <v>9.741187</v>
      </c>
      <c r="AD7" s="52">
        <v>9.8002483999999992</v>
      </c>
      <c r="AE7" s="52">
        <v>9.741187</v>
      </c>
      <c r="AF7" s="52">
        <v>9.86</v>
      </c>
      <c r="AG7" s="52">
        <v>9.9817710000000002</v>
      </c>
      <c r="AH7" s="52">
        <v>10.106499999999999</v>
      </c>
      <c r="AI7" s="52">
        <v>9.8002483999999992</v>
      </c>
      <c r="AJ7" s="53">
        <v>9.86</v>
      </c>
      <c r="AK7" s="20"/>
      <c r="AL7" s="51">
        <v>12.701518750051843</v>
      </c>
      <c r="AM7" s="52">
        <v>13.466619571498484</v>
      </c>
      <c r="AN7" s="52">
        <v>13.548268492226532</v>
      </c>
      <c r="AO7" s="52">
        <v>13.466619571498484</v>
      </c>
      <c r="AP7" s="52">
        <v>13.630871573964759</v>
      </c>
      <c r="AQ7" s="52">
        <v>13.799212837903225</v>
      </c>
      <c r="AR7" s="52">
        <v>13.971643363313877</v>
      </c>
      <c r="AS7" s="52">
        <v>13.548268492226532</v>
      </c>
      <c r="AT7" s="53">
        <v>13.630871573964759</v>
      </c>
      <c r="AU7" s="60">
        <f t="shared" ref="AU7:AU70" si="0">AF7/L7-1</f>
        <v>0</v>
      </c>
    </row>
    <row r="8" spans="2:47">
      <c r="B8" s="5" t="s">
        <v>22</v>
      </c>
      <c r="C8" s="6" t="s">
        <v>23</v>
      </c>
      <c r="D8" s="6" t="s">
        <v>16</v>
      </c>
      <c r="E8" s="13" t="s">
        <v>24</v>
      </c>
      <c r="F8" s="7" t="s">
        <v>18</v>
      </c>
      <c r="G8" s="1"/>
      <c r="H8" s="16">
        <v>14.41</v>
      </c>
      <c r="I8" s="17">
        <v>15.28</v>
      </c>
      <c r="J8" s="17"/>
      <c r="K8" s="17">
        <v>15.28</v>
      </c>
      <c r="L8" s="17">
        <v>15.47</v>
      </c>
      <c r="M8" s="17">
        <v>15.65</v>
      </c>
      <c r="N8" s="17"/>
      <c r="O8" s="17"/>
      <c r="P8" s="18"/>
      <c r="Q8" s="19"/>
      <c r="R8" s="16">
        <v>19.920000000000002</v>
      </c>
      <c r="S8" s="17">
        <v>21.13</v>
      </c>
      <c r="T8" s="17"/>
      <c r="U8" s="17">
        <v>21.13</v>
      </c>
      <c r="V8" s="17">
        <v>21.39</v>
      </c>
      <c r="W8" s="17">
        <v>21.63</v>
      </c>
      <c r="X8" s="17"/>
      <c r="Y8" s="17"/>
      <c r="Z8" s="18"/>
      <c r="AA8" s="19"/>
      <c r="AB8" s="51">
        <v>16.217162325</v>
      </c>
      <c r="AC8" s="52">
        <v>17.194034812500004</v>
      </c>
      <c r="AD8" s="52">
        <v>17.298283275000003</v>
      </c>
      <c r="AE8" s="52">
        <v>17.194034812500004</v>
      </c>
      <c r="AF8" s="52">
        <v>17.403750000000002</v>
      </c>
      <c r="AG8" s="52">
        <v>17.618686312500003</v>
      </c>
      <c r="AH8" s="52">
        <v>17.838843750000002</v>
      </c>
      <c r="AI8" s="52">
        <v>17.298283275000003</v>
      </c>
      <c r="AJ8" s="53">
        <v>17.403750000000002</v>
      </c>
      <c r="AK8" s="20"/>
      <c r="AL8" s="51">
        <v>22.419275552354438</v>
      </c>
      <c r="AM8" s="52">
        <v>23.769744459175133</v>
      </c>
      <c r="AN8" s="52">
        <v>23.913861842960198</v>
      </c>
      <c r="AO8" s="52">
        <v>23.769744459175133</v>
      </c>
      <c r="AP8" s="52">
        <v>24.059663403183492</v>
      </c>
      <c r="AQ8" s="52">
        <v>24.356800246212806</v>
      </c>
      <c r="AR8" s="52">
        <v>24.661154988263078</v>
      </c>
      <c r="AS8" s="52">
        <v>23.913861842960198</v>
      </c>
      <c r="AT8" s="53">
        <v>24.059663403183492</v>
      </c>
      <c r="AU8" s="60">
        <f t="shared" si="0"/>
        <v>0.125</v>
      </c>
    </row>
    <row r="9" spans="2:47">
      <c r="B9" s="5" t="s">
        <v>25</v>
      </c>
      <c r="C9" s="6" t="s">
        <v>26</v>
      </c>
      <c r="D9" s="6" t="s">
        <v>16</v>
      </c>
      <c r="E9" s="13" t="s">
        <v>27</v>
      </c>
      <c r="F9" s="7" t="s">
        <v>18</v>
      </c>
      <c r="G9" s="1"/>
      <c r="H9" s="16">
        <v>30.71</v>
      </c>
      <c r="I9" s="17">
        <v>32.58</v>
      </c>
      <c r="J9" s="17"/>
      <c r="K9" s="17">
        <v>32.58</v>
      </c>
      <c r="L9" s="17">
        <v>32.979999999999997</v>
      </c>
      <c r="M9" s="17">
        <v>33.369999999999997</v>
      </c>
      <c r="N9" s="17"/>
      <c r="O9" s="17"/>
      <c r="P9" s="18"/>
      <c r="Q9" s="19"/>
      <c r="R9" s="16">
        <v>42.47</v>
      </c>
      <c r="S9" s="17">
        <v>45.03</v>
      </c>
      <c r="T9" s="17"/>
      <c r="U9" s="17">
        <v>45.03</v>
      </c>
      <c r="V9" s="17">
        <v>45.58</v>
      </c>
      <c r="W9" s="17">
        <v>46.13</v>
      </c>
      <c r="X9" s="17"/>
      <c r="Y9" s="17"/>
      <c r="Z9" s="18"/>
      <c r="AA9" s="19"/>
      <c r="AB9" s="51">
        <v>34.572851549999996</v>
      </c>
      <c r="AC9" s="52">
        <v>36.655414874999998</v>
      </c>
      <c r="AD9" s="52">
        <v>36.877658850000003</v>
      </c>
      <c r="AE9" s="52">
        <v>36.655414874999998</v>
      </c>
      <c r="AF9" s="52">
        <v>37.102499999999999</v>
      </c>
      <c r="AG9" s="52">
        <v>37.560715875</v>
      </c>
      <c r="AH9" s="52">
        <v>38.030062499999993</v>
      </c>
      <c r="AI9" s="52">
        <v>36.877658850000003</v>
      </c>
      <c r="AJ9" s="53">
        <v>37.102499999999999</v>
      </c>
      <c r="AK9" s="20"/>
      <c r="AL9" s="51">
        <v>47.794939089634731</v>
      </c>
      <c r="AM9" s="52">
        <v>50.673960715164554</v>
      </c>
      <c r="AN9" s="52">
        <v>50.981199972904157</v>
      </c>
      <c r="AO9" s="52">
        <v>50.673960715164554</v>
      </c>
      <c r="AP9" s="52">
        <v>51.292029672720844</v>
      </c>
      <c r="AQ9" s="52">
        <v>51.925486239178944</v>
      </c>
      <c r="AR9" s="52">
        <v>52.574330414538849</v>
      </c>
      <c r="AS9" s="52">
        <v>50.981199972904157</v>
      </c>
      <c r="AT9" s="53">
        <v>51.292029672720844</v>
      </c>
      <c r="AU9" s="60">
        <f t="shared" si="0"/>
        <v>0.125</v>
      </c>
    </row>
    <row r="10" spans="2:47">
      <c r="B10" s="5" t="s">
        <v>28</v>
      </c>
      <c r="C10" s="6" t="s">
        <v>29</v>
      </c>
      <c r="D10" s="6" t="s">
        <v>16</v>
      </c>
      <c r="E10" s="13" t="s">
        <v>30</v>
      </c>
      <c r="F10" s="7" t="s">
        <v>18</v>
      </c>
      <c r="G10" s="1"/>
      <c r="H10" s="16">
        <v>61.45</v>
      </c>
      <c r="I10" s="17">
        <v>65.16</v>
      </c>
      <c r="J10" s="17"/>
      <c r="K10" s="17">
        <v>65.16</v>
      </c>
      <c r="L10" s="17">
        <v>65.95</v>
      </c>
      <c r="M10" s="17">
        <v>66.77</v>
      </c>
      <c r="N10" s="17"/>
      <c r="O10" s="17"/>
      <c r="P10" s="18"/>
      <c r="Q10" s="19"/>
      <c r="R10" s="16">
        <v>84.95</v>
      </c>
      <c r="S10" s="17">
        <v>90.08</v>
      </c>
      <c r="T10" s="17"/>
      <c r="U10" s="17">
        <v>90.08</v>
      </c>
      <c r="V10" s="17">
        <v>91.16</v>
      </c>
      <c r="W10" s="17">
        <v>92.29</v>
      </c>
      <c r="X10" s="17"/>
      <c r="Y10" s="17"/>
      <c r="Z10" s="18"/>
      <c r="AA10" s="19"/>
      <c r="AB10" s="51">
        <v>69.135220125000004</v>
      </c>
      <c r="AC10" s="52">
        <v>73.299715312500012</v>
      </c>
      <c r="AD10" s="52">
        <v>73.744135875000012</v>
      </c>
      <c r="AE10" s="52">
        <v>73.299715312500012</v>
      </c>
      <c r="AF10" s="52">
        <v>74.193750000000009</v>
      </c>
      <c r="AG10" s="52">
        <v>75.110042812500012</v>
      </c>
      <c r="AH10" s="52">
        <v>76.048593750000009</v>
      </c>
      <c r="AI10" s="52">
        <v>73.744135875000012</v>
      </c>
      <c r="AJ10" s="53">
        <v>74.193750000000009</v>
      </c>
      <c r="AK10" s="20"/>
      <c r="AL10" s="51">
        <v>95.575386081304146</v>
      </c>
      <c r="AM10" s="52">
        <v>101.33255637250161</v>
      </c>
      <c r="AN10" s="52">
        <v>101.94694172871526</v>
      </c>
      <c r="AO10" s="52">
        <v>101.33255637250161</v>
      </c>
      <c r="AP10" s="52">
        <v>102.56850688041055</v>
      </c>
      <c r="AQ10" s="52">
        <v>103.83522794038362</v>
      </c>
      <c r="AR10" s="52">
        <v>105.13271955242081</v>
      </c>
      <c r="AS10" s="52">
        <v>101.94694172871526</v>
      </c>
      <c r="AT10" s="53">
        <v>102.56850688041055</v>
      </c>
      <c r="AU10" s="60">
        <f t="shared" si="0"/>
        <v>0.125</v>
      </c>
    </row>
    <row r="11" spans="2:47">
      <c r="B11" s="5" t="s">
        <v>31</v>
      </c>
      <c r="C11" s="6" t="s">
        <v>32</v>
      </c>
      <c r="D11" s="6" t="s">
        <v>16</v>
      </c>
      <c r="E11" s="13" t="s">
        <v>33</v>
      </c>
      <c r="F11" s="7" t="s">
        <v>18</v>
      </c>
      <c r="G11" s="1"/>
      <c r="H11" s="16">
        <v>92.18</v>
      </c>
      <c r="I11" s="17">
        <v>97.74</v>
      </c>
      <c r="J11" s="17"/>
      <c r="K11" s="17">
        <v>97.74</v>
      </c>
      <c r="L11" s="17">
        <v>98.93</v>
      </c>
      <c r="M11" s="17">
        <v>100.14</v>
      </c>
      <c r="N11" s="17"/>
      <c r="O11" s="17"/>
      <c r="P11" s="18"/>
      <c r="Q11" s="19"/>
      <c r="R11" s="16">
        <v>127.43</v>
      </c>
      <c r="S11" s="17">
        <v>135.11000000000001</v>
      </c>
      <c r="T11" s="17"/>
      <c r="U11" s="17">
        <v>135.11000000000001</v>
      </c>
      <c r="V11" s="17">
        <v>136.76</v>
      </c>
      <c r="W11" s="17">
        <v>138.44</v>
      </c>
      <c r="X11" s="17"/>
      <c r="Y11" s="17"/>
      <c r="Z11" s="18"/>
      <c r="AA11" s="19"/>
      <c r="AB11" s="51">
        <v>103.70807167500001</v>
      </c>
      <c r="AC11" s="52">
        <v>109.95513018750002</v>
      </c>
      <c r="AD11" s="52">
        <v>110.62179472500002</v>
      </c>
      <c r="AE11" s="52">
        <v>109.95513018750002</v>
      </c>
      <c r="AF11" s="52">
        <v>111.29625000000001</v>
      </c>
      <c r="AG11" s="52">
        <v>112.67075868750003</v>
      </c>
      <c r="AH11" s="52">
        <v>114.07865625000001</v>
      </c>
      <c r="AI11" s="52">
        <v>110.62179472500002</v>
      </c>
      <c r="AJ11" s="53">
        <v>111.29625000000001</v>
      </c>
      <c r="AK11" s="20"/>
      <c r="AL11" s="51">
        <v>143.37032517093891</v>
      </c>
      <c r="AM11" s="52">
        <v>152.00651708766617</v>
      </c>
      <c r="AN11" s="52">
        <v>152.92814170161944</v>
      </c>
      <c r="AO11" s="52">
        <v>152.00651708766617</v>
      </c>
      <c r="AP11" s="52">
        <v>153.8605365531314</v>
      </c>
      <c r="AQ11" s="52">
        <v>155.7607141795626</v>
      </c>
      <c r="AR11" s="52">
        <v>157.70704996695969</v>
      </c>
      <c r="AS11" s="52">
        <v>152.92814170161944</v>
      </c>
      <c r="AT11" s="53">
        <v>153.8605365531314</v>
      </c>
      <c r="AU11" s="60">
        <f t="shared" si="0"/>
        <v>0.125</v>
      </c>
    </row>
    <row r="12" spans="2:47">
      <c r="B12" s="5" t="s">
        <v>34</v>
      </c>
      <c r="C12" s="6" t="s">
        <v>35</v>
      </c>
      <c r="D12" s="6" t="s">
        <v>16</v>
      </c>
      <c r="E12" s="13" t="s">
        <v>36</v>
      </c>
      <c r="F12" s="7" t="s">
        <v>18</v>
      </c>
      <c r="G12" s="1"/>
      <c r="H12" s="16">
        <v>10.33</v>
      </c>
      <c r="I12" s="17">
        <v>10.94</v>
      </c>
      <c r="J12" s="17"/>
      <c r="K12" s="17">
        <v>10.94</v>
      </c>
      <c r="L12" s="17">
        <v>11.07</v>
      </c>
      <c r="M12" s="17">
        <v>11.22</v>
      </c>
      <c r="N12" s="17"/>
      <c r="O12" s="17"/>
      <c r="P12" s="18"/>
      <c r="Q12" s="19"/>
      <c r="R12" s="16">
        <v>14.26</v>
      </c>
      <c r="S12" s="17">
        <v>15.12</v>
      </c>
      <c r="T12" s="17"/>
      <c r="U12" s="17">
        <v>15.12</v>
      </c>
      <c r="V12" s="17">
        <v>15.31</v>
      </c>
      <c r="W12" s="17">
        <v>15.51</v>
      </c>
      <c r="X12" s="17"/>
      <c r="Y12" s="17"/>
      <c r="Z12" s="18"/>
      <c r="AA12" s="19"/>
      <c r="AB12" s="51">
        <v>11.604653324999999</v>
      </c>
      <c r="AC12" s="52">
        <v>12.303682312499999</v>
      </c>
      <c r="AD12" s="52">
        <v>12.378280275</v>
      </c>
      <c r="AE12" s="52">
        <v>12.303682312499999</v>
      </c>
      <c r="AF12" s="52">
        <v>12.453749999999999</v>
      </c>
      <c r="AG12" s="52">
        <v>12.607553812500001</v>
      </c>
      <c r="AH12" s="52">
        <v>12.765093749999998</v>
      </c>
      <c r="AI12" s="52">
        <v>12.378280275</v>
      </c>
      <c r="AJ12" s="53">
        <v>12.453749999999999</v>
      </c>
      <c r="AK12" s="20"/>
      <c r="AL12" s="51">
        <v>16.042752447612386</v>
      </c>
      <c r="AM12" s="52">
        <v>17.009119015065846</v>
      </c>
      <c r="AN12" s="52">
        <v>17.112246322014826</v>
      </c>
      <c r="AO12" s="52">
        <v>17.009119015065846</v>
      </c>
      <c r="AP12" s="52">
        <v>17.216578789479069</v>
      </c>
      <c r="AQ12" s="52">
        <v>17.429203537529137</v>
      </c>
      <c r="AR12" s="52">
        <v>17.646993259216043</v>
      </c>
      <c r="AS12" s="52">
        <v>17.112246322014826</v>
      </c>
      <c r="AT12" s="53">
        <v>17.216578789479069</v>
      </c>
      <c r="AU12" s="60">
        <f t="shared" si="0"/>
        <v>0.125</v>
      </c>
    </row>
    <row r="13" spans="2:47">
      <c r="B13" s="5" t="s">
        <v>37</v>
      </c>
      <c r="C13" s="6" t="s">
        <v>38</v>
      </c>
      <c r="D13" s="6" t="s">
        <v>16</v>
      </c>
      <c r="E13" s="13" t="s">
        <v>39</v>
      </c>
      <c r="F13" s="7" t="s">
        <v>18</v>
      </c>
      <c r="G13" s="1"/>
      <c r="H13" s="16">
        <v>20.62</v>
      </c>
      <c r="I13" s="17">
        <v>21.85</v>
      </c>
      <c r="J13" s="17"/>
      <c r="K13" s="17">
        <v>21.85</v>
      </c>
      <c r="L13" s="17">
        <v>22.13</v>
      </c>
      <c r="M13" s="17">
        <v>22.41</v>
      </c>
      <c r="N13" s="17"/>
      <c r="O13" s="17"/>
      <c r="P13" s="18"/>
      <c r="Q13" s="19"/>
      <c r="R13" s="16">
        <v>28.51</v>
      </c>
      <c r="S13" s="17">
        <v>30.24</v>
      </c>
      <c r="T13" s="17"/>
      <c r="U13" s="17">
        <v>30.24</v>
      </c>
      <c r="V13" s="17">
        <v>30.6</v>
      </c>
      <c r="W13" s="17">
        <v>30.98</v>
      </c>
      <c r="X13" s="17"/>
      <c r="Y13" s="17"/>
      <c r="Z13" s="18"/>
      <c r="AA13" s="19"/>
      <c r="AB13" s="51">
        <v>23.198823674999996</v>
      </c>
      <c r="AC13" s="52">
        <v>24.596250187499997</v>
      </c>
      <c r="AD13" s="52">
        <v>24.745378724999998</v>
      </c>
      <c r="AE13" s="52">
        <v>24.596250187499997</v>
      </c>
      <c r="AF13" s="52">
        <v>24.896249999999998</v>
      </c>
      <c r="AG13" s="52">
        <v>25.2037186875</v>
      </c>
      <c r="AH13" s="52">
        <v>25.518656249999996</v>
      </c>
      <c r="AI13" s="52">
        <v>24.745378724999998</v>
      </c>
      <c r="AJ13" s="53">
        <v>24.896249999999998</v>
      </c>
      <c r="AK13" s="20"/>
      <c r="AL13" s="51">
        <v>32.071012797259442</v>
      </c>
      <c r="AM13" s="52">
        <v>34.002872972304168</v>
      </c>
      <c r="AN13" s="52">
        <v>34.20903442693659</v>
      </c>
      <c r="AO13" s="52">
        <v>34.002872972304168</v>
      </c>
      <c r="AP13" s="52">
        <v>34.417605113926989</v>
      </c>
      <c r="AQ13" s="52">
        <v>34.842662537083989</v>
      </c>
      <c r="AR13" s="52">
        <v>35.27804524177516</v>
      </c>
      <c r="AS13" s="52">
        <v>34.20903442693659</v>
      </c>
      <c r="AT13" s="53">
        <v>34.417605113926989</v>
      </c>
      <c r="AU13" s="60">
        <f t="shared" si="0"/>
        <v>0.125</v>
      </c>
    </row>
    <row r="14" spans="2:47">
      <c r="B14" s="5" t="s">
        <v>40</v>
      </c>
      <c r="C14" s="6" t="s">
        <v>41</v>
      </c>
      <c r="D14" s="6" t="s">
        <v>16</v>
      </c>
      <c r="E14" s="13" t="s">
        <v>42</v>
      </c>
      <c r="F14" s="7" t="s">
        <v>18</v>
      </c>
      <c r="G14" s="1"/>
      <c r="H14" s="16">
        <v>30.95</v>
      </c>
      <c r="I14" s="17">
        <v>32.82</v>
      </c>
      <c r="J14" s="17"/>
      <c r="K14" s="17">
        <v>32.82</v>
      </c>
      <c r="L14" s="17">
        <v>33.21</v>
      </c>
      <c r="M14" s="17">
        <v>33.619999999999997</v>
      </c>
      <c r="N14" s="17"/>
      <c r="O14" s="17"/>
      <c r="P14" s="18"/>
      <c r="Q14" s="19"/>
      <c r="R14" s="16">
        <v>42.78</v>
      </c>
      <c r="S14" s="17">
        <v>45.36</v>
      </c>
      <c r="T14" s="17"/>
      <c r="U14" s="17">
        <v>45.36</v>
      </c>
      <c r="V14" s="17">
        <v>45.91</v>
      </c>
      <c r="W14" s="17">
        <v>46.47</v>
      </c>
      <c r="X14" s="17"/>
      <c r="Y14" s="17"/>
      <c r="Z14" s="18"/>
      <c r="AA14" s="19"/>
      <c r="AB14" s="51">
        <v>34.813959974999996</v>
      </c>
      <c r="AC14" s="52">
        <v>36.911046937499997</v>
      </c>
      <c r="AD14" s="52">
        <v>37.134840824999998</v>
      </c>
      <c r="AE14" s="52">
        <v>36.911046937499997</v>
      </c>
      <c r="AF14" s="52">
        <v>37.361249999999998</v>
      </c>
      <c r="AG14" s="52">
        <v>37.822661437500003</v>
      </c>
      <c r="AH14" s="52">
        <v>38.295281249999995</v>
      </c>
      <c r="AI14" s="52">
        <v>37.134840824999998</v>
      </c>
      <c r="AJ14" s="53">
        <v>37.361249999999998</v>
      </c>
      <c r="AK14" s="20"/>
      <c r="AL14" s="51">
        <v>48.128257342837152</v>
      </c>
      <c r="AM14" s="52">
        <v>51.027357045197533</v>
      </c>
      <c r="AN14" s="52">
        <v>51.336738966044479</v>
      </c>
      <c r="AO14" s="52">
        <v>51.027357045197533</v>
      </c>
      <c r="AP14" s="52">
        <v>51.64973636843721</v>
      </c>
      <c r="AQ14" s="52">
        <v>52.287610612587414</v>
      </c>
      <c r="AR14" s="52">
        <v>52.940979777648131</v>
      </c>
      <c r="AS14" s="52">
        <v>51.336738966044479</v>
      </c>
      <c r="AT14" s="53">
        <v>51.64973636843721</v>
      </c>
      <c r="AU14" s="60">
        <f t="shared" si="0"/>
        <v>0.125</v>
      </c>
    </row>
    <row r="15" spans="2:47">
      <c r="B15" s="5" t="s">
        <v>43</v>
      </c>
      <c r="C15" s="6" t="s">
        <v>44</v>
      </c>
      <c r="D15" s="6" t="s">
        <v>16</v>
      </c>
      <c r="E15" s="13" t="s">
        <v>45</v>
      </c>
      <c r="F15" s="7" t="s">
        <v>18</v>
      </c>
      <c r="G15" s="1"/>
      <c r="H15" s="16">
        <v>19.04</v>
      </c>
      <c r="I15" s="17">
        <v>20.2</v>
      </c>
      <c r="J15" s="17"/>
      <c r="K15" s="17">
        <v>20.2</v>
      </c>
      <c r="L15" s="17">
        <v>20.440000000000001</v>
      </c>
      <c r="M15" s="17">
        <v>20.7</v>
      </c>
      <c r="N15" s="17"/>
      <c r="O15" s="17"/>
      <c r="P15" s="18"/>
      <c r="Q15" s="19"/>
      <c r="R15" s="16">
        <v>26.31</v>
      </c>
      <c r="S15" s="17">
        <v>27.91</v>
      </c>
      <c r="T15" s="17"/>
      <c r="U15" s="17">
        <v>27.91</v>
      </c>
      <c r="V15" s="17">
        <v>28.26</v>
      </c>
      <c r="W15" s="17">
        <v>28.61</v>
      </c>
      <c r="X15" s="17"/>
      <c r="Y15" s="17"/>
      <c r="Z15" s="18"/>
      <c r="AA15" s="19"/>
      <c r="AB15" s="51">
        <v>21.427200899999999</v>
      </c>
      <c r="AC15" s="52">
        <v>22.717910249999999</v>
      </c>
      <c r="AD15" s="52">
        <v>22.855650300000001</v>
      </c>
      <c r="AE15" s="52">
        <v>22.717910249999999</v>
      </c>
      <c r="AF15" s="52">
        <v>22.995000000000001</v>
      </c>
      <c r="AG15" s="52">
        <v>23.278988250000001</v>
      </c>
      <c r="AH15" s="52">
        <v>23.569875</v>
      </c>
      <c r="AI15" s="52">
        <v>22.855650300000001</v>
      </c>
      <c r="AJ15" s="53">
        <v>22.995000000000001</v>
      </c>
      <c r="AK15" s="20"/>
      <c r="AL15" s="51">
        <v>29.621848241119888</v>
      </c>
      <c r="AM15" s="52">
        <v>31.406178199453109</v>
      </c>
      <c r="AN15" s="52">
        <v>31.596595738209853</v>
      </c>
      <c r="AO15" s="52">
        <v>31.406178199453109</v>
      </c>
      <c r="AP15" s="52">
        <v>31.789238523663251</v>
      </c>
      <c r="AQ15" s="52">
        <v>32.181835619430494</v>
      </c>
      <c r="AR15" s="52">
        <v>32.583969486754832</v>
      </c>
      <c r="AS15" s="52">
        <v>31.596595738209853</v>
      </c>
      <c r="AT15" s="53">
        <v>31.789238523663251</v>
      </c>
      <c r="AU15" s="60">
        <f t="shared" si="0"/>
        <v>0.125</v>
      </c>
    </row>
    <row r="16" spans="2:47">
      <c r="B16" s="5" t="s">
        <v>46</v>
      </c>
      <c r="C16" s="6" t="s">
        <v>47</v>
      </c>
      <c r="D16" s="6" t="s">
        <v>16</v>
      </c>
      <c r="E16" s="13" t="s">
        <v>48</v>
      </c>
      <c r="F16" s="7" t="s">
        <v>18</v>
      </c>
      <c r="G16" s="1"/>
      <c r="H16" s="16">
        <v>38.090000000000003</v>
      </c>
      <c r="I16" s="17">
        <v>40.39</v>
      </c>
      <c r="J16" s="17"/>
      <c r="K16" s="17">
        <v>40.39</v>
      </c>
      <c r="L16" s="17">
        <v>40.89</v>
      </c>
      <c r="M16" s="17">
        <v>41.39</v>
      </c>
      <c r="N16" s="17"/>
      <c r="O16" s="17"/>
      <c r="P16" s="18"/>
      <c r="Q16" s="19"/>
      <c r="R16" s="16">
        <v>52.66</v>
      </c>
      <c r="S16" s="17">
        <v>55.84</v>
      </c>
      <c r="T16" s="17"/>
      <c r="U16" s="17">
        <v>55.84</v>
      </c>
      <c r="V16" s="17">
        <v>56.53</v>
      </c>
      <c r="W16" s="17">
        <v>57.22</v>
      </c>
      <c r="X16" s="17"/>
      <c r="Y16" s="17"/>
      <c r="Z16" s="18"/>
      <c r="AA16" s="19"/>
      <c r="AB16" s="51">
        <v>42.864884775</v>
      </c>
      <c r="AC16" s="52">
        <v>45.446934937499996</v>
      </c>
      <c r="AD16" s="52">
        <v>45.722482425000003</v>
      </c>
      <c r="AE16" s="52">
        <v>45.446934937499996</v>
      </c>
      <c r="AF16" s="52">
        <v>46.001249999999999</v>
      </c>
      <c r="AG16" s="52">
        <v>46.569365437500004</v>
      </c>
      <c r="AH16" s="52">
        <v>47.151281249999997</v>
      </c>
      <c r="AI16" s="52">
        <v>45.722482425000003</v>
      </c>
      <c r="AJ16" s="53">
        <v>46.001249999999999</v>
      </c>
      <c r="AK16" s="20"/>
      <c r="AL16" s="51">
        <v>59.2581885802051</v>
      </c>
      <c r="AM16" s="52">
        <v>62.827721456733734</v>
      </c>
      <c r="AN16" s="52">
        <v>63.208649693512761</v>
      </c>
      <c r="AO16" s="52">
        <v>62.827721456733734</v>
      </c>
      <c r="AP16" s="52">
        <v>63.594029512357643</v>
      </c>
      <c r="AQ16" s="52">
        <v>64.379415776835273</v>
      </c>
      <c r="AR16" s="52">
        <v>65.183880250166581</v>
      </c>
      <c r="AS16" s="52">
        <v>63.208649693512761</v>
      </c>
      <c r="AT16" s="53">
        <v>63.594029512357643</v>
      </c>
      <c r="AU16" s="60">
        <f t="shared" si="0"/>
        <v>0.125</v>
      </c>
    </row>
    <row r="17" spans="2:47">
      <c r="B17" s="5" t="s">
        <v>49</v>
      </c>
      <c r="C17" s="6" t="s">
        <v>50</v>
      </c>
      <c r="D17" s="6" t="s">
        <v>16</v>
      </c>
      <c r="E17" s="13" t="s">
        <v>51</v>
      </c>
      <c r="F17" s="7" t="s">
        <v>18</v>
      </c>
      <c r="G17" s="1"/>
      <c r="H17" s="16">
        <v>57.15</v>
      </c>
      <c r="I17" s="17">
        <v>60.6</v>
      </c>
      <c r="J17" s="17"/>
      <c r="K17" s="17">
        <v>60.6</v>
      </c>
      <c r="L17" s="17">
        <v>61.33</v>
      </c>
      <c r="M17" s="17">
        <v>62.09</v>
      </c>
      <c r="N17" s="17"/>
      <c r="O17" s="17"/>
      <c r="P17" s="18"/>
      <c r="Q17" s="19"/>
      <c r="R17" s="16">
        <v>79</v>
      </c>
      <c r="S17" s="17">
        <v>83.76</v>
      </c>
      <c r="T17" s="17"/>
      <c r="U17" s="17">
        <v>83.76</v>
      </c>
      <c r="V17" s="17">
        <v>84.78</v>
      </c>
      <c r="W17" s="17">
        <v>85.82</v>
      </c>
      <c r="X17" s="17"/>
      <c r="Y17" s="17"/>
      <c r="Z17" s="18"/>
      <c r="AA17" s="19"/>
      <c r="AB17" s="51">
        <v>64.292085674999996</v>
      </c>
      <c r="AC17" s="52">
        <v>68.164845187500006</v>
      </c>
      <c r="AD17" s="52">
        <v>68.578132725000003</v>
      </c>
      <c r="AE17" s="52">
        <v>68.164845187500006</v>
      </c>
      <c r="AF17" s="52">
        <v>68.996250000000003</v>
      </c>
      <c r="AG17" s="52">
        <v>69.848353687500008</v>
      </c>
      <c r="AH17" s="52">
        <v>70.721156249999993</v>
      </c>
      <c r="AI17" s="52">
        <v>68.578132725000003</v>
      </c>
      <c r="AJ17" s="53">
        <v>68.996250000000003</v>
      </c>
      <c r="AK17" s="20"/>
      <c r="AL17" s="51">
        <v>88.880036821324993</v>
      </c>
      <c r="AM17" s="52">
        <v>94.23389965618685</v>
      </c>
      <c r="AN17" s="52">
        <v>94.805245431722611</v>
      </c>
      <c r="AO17" s="52">
        <v>94.23389965618685</v>
      </c>
      <c r="AP17" s="52">
        <v>95.383268036020908</v>
      </c>
      <c r="AQ17" s="52">
        <v>96.561251396265774</v>
      </c>
      <c r="AR17" s="52">
        <v>97.767849736921406</v>
      </c>
      <c r="AS17" s="52">
        <v>94.805245431722611</v>
      </c>
      <c r="AT17" s="53">
        <v>95.383268036020908</v>
      </c>
      <c r="AU17" s="60">
        <f t="shared" si="0"/>
        <v>0.125</v>
      </c>
    </row>
    <row r="18" spans="2:47">
      <c r="B18" s="5" t="s">
        <v>52</v>
      </c>
      <c r="C18" s="6" t="s">
        <v>53</v>
      </c>
      <c r="D18" s="6" t="s">
        <v>16</v>
      </c>
      <c r="E18" s="13" t="s">
        <v>54</v>
      </c>
      <c r="F18" s="7" t="s">
        <v>55</v>
      </c>
      <c r="G18" s="1"/>
      <c r="H18" s="16">
        <v>33.22</v>
      </c>
      <c r="I18" s="17">
        <v>35.22</v>
      </c>
      <c r="J18" s="17"/>
      <c r="K18" s="17">
        <v>35.22</v>
      </c>
      <c r="L18" s="17">
        <v>35.67</v>
      </c>
      <c r="M18" s="17">
        <v>36.1</v>
      </c>
      <c r="N18" s="17"/>
      <c r="O18" s="17"/>
      <c r="P18" s="18"/>
      <c r="Q18" s="19"/>
      <c r="R18" s="16">
        <v>45.93</v>
      </c>
      <c r="S18" s="17">
        <v>48.69</v>
      </c>
      <c r="T18" s="17"/>
      <c r="U18" s="17">
        <v>48.69</v>
      </c>
      <c r="V18" s="17">
        <v>49.3</v>
      </c>
      <c r="W18" s="17">
        <v>49.9</v>
      </c>
      <c r="X18" s="17"/>
      <c r="Y18" s="17"/>
      <c r="Z18" s="18"/>
      <c r="AA18" s="19"/>
      <c r="AB18" s="51">
        <v>37.392771825000004</v>
      </c>
      <c r="AC18" s="52">
        <v>39.645198562500006</v>
      </c>
      <c r="AD18" s="52">
        <v>39.885569775000008</v>
      </c>
      <c r="AE18" s="52">
        <v>39.645198562500006</v>
      </c>
      <c r="AF18" s="52">
        <v>40.128750000000004</v>
      </c>
      <c r="AG18" s="52">
        <v>40.624340062500011</v>
      </c>
      <c r="AH18" s="52">
        <v>41.131968749999999</v>
      </c>
      <c r="AI18" s="52">
        <v>39.885569775000008</v>
      </c>
      <c r="AJ18" s="53">
        <v>40.128750000000004</v>
      </c>
      <c r="AK18" s="20"/>
      <c r="AL18" s="51">
        <v>51.693313442306582</v>
      </c>
      <c r="AM18" s="52">
        <v>54.807161270767736</v>
      </c>
      <c r="AN18" s="52">
        <v>55.139460370936675</v>
      </c>
      <c r="AO18" s="52">
        <v>54.807161270767736</v>
      </c>
      <c r="AP18" s="52">
        <v>55.475642766099227</v>
      </c>
      <c r="AQ18" s="52">
        <v>56.160766954260566</v>
      </c>
      <c r="AR18" s="52">
        <v>56.862533835251703</v>
      </c>
      <c r="AS18" s="52">
        <v>55.139460370936675</v>
      </c>
      <c r="AT18" s="53">
        <v>55.475642766099227</v>
      </c>
      <c r="AU18" s="60">
        <f t="shared" si="0"/>
        <v>0.125</v>
      </c>
    </row>
    <row r="19" spans="2:47">
      <c r="B19" s="5" t="s">
        <v>56</v>
      </c>
      <c r="C19" s="6" t="s">
        <v>57</v>
      </c>
      <c r="D19" s="6" t="s">
        <v>16</v>
      </c>
      <c r="E19" s="13" t="s">
        <v>58</v>
      </c>
      <c r="F19" s="7" t="s">
        <v>55</v>
      </c>
      <c r="G19" s="1"/>
      <c r="H19" s="16">
        <v>31.81</v>
      </c>
      <c r="I19" s="17">
        <v>33.729999999999997</v>
      </c>
      <c r="J19" s="17"/>
      <c r="K19" s="17">
        <v>33.729999999999997</v>
      </c>
      <c r="L19" s="17">
        <v>34.14</v>
      </c>
      <c r="M19" s="17">
        <v>34.549999999999997</v>
      </c>
      <c r="N19" s="17"/>
      <c r="O19" s="17"/>
      <c r="P19" s="18"/>
      <c r="Q19" s="19"/>
      <c r="R19" s="16">
        <v>43.97</v>
      </c>
      <c r="S19" s="17">
        <v>46.62</v>
      </c>
      <c r="T19" s="17"/>
      <c r="U19" s="17">
        <v>46.62</v>
      </c>
      <c r="V19" s="17">
        <v>47.19</v>
      </c>
      <c r="W19" s="17">
        <v>47.77</v>
      </c>
      <c r="X19" s="17"/>
      <c r="Y19" s="17"/>
      <c r="Z19" s="18"/>
      <c r="AA19" s="19"/>
      <c r="AB19" s="51">
        <v>35.788876649999999</v>
      </c>
      <c r="AC19" s="52">
        <v>37.944689624999995</v>
      </c>
      <c r="AD19" s="52">
        <v>38.174750549999999</v>
      </c>
      <c r="AE19" s="52">
        <v>37.944689624999995</v>
      </c>
      <c r="AF19" s="52">
        <v>38.407499999999999</v>
      </c>
      <c r="AG19" s="52">
        <v>38.881832625000001</v>
      </c>
      <c r="AH19" s="52">
        <v>39.367687499999995</v>
      </c>
      <c r="AI19" s="52">
        <v>38.174750549999999</v>
      </c>
      <c r="AJ19" s="53">
        <v>38.407499999999999</v>
      </c>
      <c r="AK19" s="20"/>
      <c r="AL19" s="51">
        <v>49.476022453612181</v>
      </c>
      <c r="AM19" s="52">
        <v>52.456307423156993</v>
      </c>
      <c r="AN19" s="52">
        <v>52.77435315569884</v>
      </c>
      <c r="AO19" s="52">
        <v>52.456307423156993</v>
      </c>
      <c r="AP19" s="52">
        <v>53.096115616333826</v>
      </c>
      <c r="AQ19" s="52">
        <v>53.751852644195552</v>
      </c>
      <c r="AR19" s="52">
        <v>54.423518506742163</v>
      </c>
      <c r="AS19" s="52">
        <v>52.77435315569884</v>
      </c>
      <c r="AT19" s="53">
        <v>53.096115616333826</v>
      </c>
      <c r="AU19" s="60">
        <f t="shared" si="0"/>
        <v>0.125</v>
      </c>
    </row>
    <row r="20" spans="2:47">
      <c r="B20" s="5" t="s">
        <v>59</v>
      </c>
      <c r="C20" s="6" t="s">
        <v>60</v>
      </c>
      <c r="D20" s="6" t="s">
        <v>16</v>
      </c>
      <c r="E20" s="13" t="s">
        <v>61</v>
      </c>
      <c r="F20" s="7" t="s">
        <v>62</v>
      </c>
      <c r="G20" s="1"/>
      <c r="H20" s="16">
        <v>18.37</v>
      </c>
      <c r="I20" s="17">
        <v>19.68</v>
      </c>
      <c r="J20" s="17"/>
      <c r="K20" s="17">
        <v>17.079999999999998</v>
      </c>
      <c r="L20" s="17">
        <v>19.95</v>
      </c>
      <c r="M20" s="17">
        <v>20.25</v>
      </c>
      <c r="N20" s="17"/>
      <c r="O20" s="17"/>
      <c r="P20" s="18"/>
      <c r="Q20" s="19"/>
      <c r="R20" s="16">
        <v>0</v>
      </c>
      <c r="S20" s="17">
        <v>0</v>
      </c>
      <c r="T20" s="17"/>
      <c r="U20" s="17">
        <v>0</v>
      </c>
      <c r="V20" s="17">
        <v>0</v>
      </c>
      <c r="W20" s="17">
        <v>0</v>
      </c>
      <c r="X20" s="17"/>
      <c r="Y20" s="17"/>
      <c r="Z20" s="18"/>
      <c r="AA20" s="19"/>
      <c r="AB20" s="51">
        <v>20.697177374999999</v>
      </c>
      <c r="AC20" s="52">
        <v>22.132455187499996</v>
      </c>
      <c r="AD20" s="52">
        <v>22.287092625</v>
      </c>
      <c r="AE20" s="52">
        <v>19.266837187499998</v>
      </c>
      <c r="AF20" s="52">
        <v>22.443749999999998</v>
      </c>
      <c r="AG20" s="52">
        <v>22.764022312499996</v>
      </c>
      <c r="AH20" s="52">
        <v>23.093496562499997</v>
      </c>
      <c r="AI20" s="52">
        <v>19.383544687499999</v>
      </c>
      <c r="AJ20" s="53">
        <v>19.501823249999998</v>
      </c>
      <c r="AK20" s="20"/>
      <c r="AL20" s="51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3">
        <v>0</v>
      </c>
      <c r="AU20" s="60">
        <f t="shared" si="0"/>
        <v>0.125</v>
      </c>
    </row>
    <row r="21" spans="2:47">
      <c r="B21" s="5" t="s">
        <v>63</v>
      </c>
      <c r="C21" s="6" t="s">
        <v>64</v>
      </c>
      <c r="D21" s="6" t="s">
        <v>16</v>
      </c>
      <c r="E21" s="13" t="s">
        <v>65</v>
      </c>
      <c r="F21" s="7" t="s">
        <v>18</v>
      </c>
      <c r="G21" s="1"/>
      <c r="H21" s="16">
        <v>101.71</v>
      </c>
      <c r="I21" s="17">
        <v>107.84</v>
      </c>
      <c r="J21" s="17"/>
      <c r="K21" s="17">
        <v>107.84</v>
      </c>
      <c r="L21" s="17">
        <v>109.15</v>
      </c>
      <c r="M21" s="17">
        <v>110.49</v>
      </c>
      <c r="N21" s="17"/>
      <c r="O21" s="17"/>
      <c r="P21" s="18"/>
      <c r="Q21" s="19"/>
      <c r="R21" s="16">
        <v>0</v>
      </c>
      <c r="S21" s="17">
        <v>0</v>
      </c>
      <c r="T21" s="17"/>
      <c r="U21" s="17">
        <v>0</v>
      </c>
      <c r="V21" s="17">
        <v>0</v>
      </c>
      <c r="W21" s="17">
        <v>0</v>
      </c>
      <c r="X21" s="17"/>
      <c r="Y21" s="17"/>
      <c r="Z21" s="18"/>
      <c r="AA21" s="19"/>
      <c r="AB21" s="51">
        <v>114.421672125</v>
      </c>
      <c r="AC21" s="52">
        <v>121.3140853125</v>
      </c>
      <c r="AD21" s="52">
        <v>122.049619875</v>
      </c>
      <c r="AE21" s="52">
        <v>121.3140853125</v>
      </c>
      <c r="AF21" s="52">
        <v>122.79375</v>
      </c>
      <c r="AG21" s="52">
        <v>124.31025281250001</v>
      </c>
      <c r="AH21" s="52">
        <v>125.86359374999999</v>
      </c>
      <c r="AI21" s="52">
        <v>122.049619875</v>
      </c>
      <c r="AJ21" s="53">
        <v>122.79375</v>
      </c>
      <c r="AK21" s="20"/>
      <c r="AL21" s="51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3">
        <v>0</v>
      </c>
      <c r="AU21" s="60">
        <f t="shared" si="0"/>
        <v>0.125</v>
      </c>
    </row>
    <row r="22" spans="2:47">
      <c r="B22" s="5" t="s">
        <v>66</v>
      </c>
      <c r="C22" s="6" t="s">
        <v>67</v>
      </c>
      <c r="D22" s="6" t="s">
        <v>16</v>
      </c>
      <c r="E22" s="13" t="s">
        <v>68</v>
      </c>
      <c r="F22" s="7" t="s">
        <v>69</v>
      </c>
      <c r="G22" s="1"/>
      <c r="H22" s="16">
        <v>55.75</v>
      </c>
      <c r="I22" s="17">
        <v>59.09</v>
      </c>
      <c r="J22" s="17"/>
      <c r="K22" s="17">
        <v>59.09</v>
      </c>
      <c r="L22" s="17">
        <v>59.83</v>
      </c>
      <c r="M22" s="17">
        <v>60.56</v>
      </c>
      <c r="N22" s="17"/>
      <c r="O22" s="17"/>
      <c r="P22" s="18"/>
      <c r="Q22" s="19"/>
      <c r="R22" s="16">
        <v>77.069999999999993</v>
      </c>
      <c r="S22" s="17">
        <v>81.69</v>
      </c>
      <c r="T22" s="17"/>
      <c r="U22" s="17">
        <v>81.69</v>
      </c>
      <c r="V22" s="17">
        <v>82.7</v>
      </c>
      <c r="W22" s="17">
        <v>83.73</v>
      </c>
      <c r="X22" s="17"/>
      <c r="Y22" s="17"/>
      <c r="Z22" s="18"/>
      <c r="AA22" s="19"/>
      <c r="AB22" s="51">
        <v>62.719639425000004</v>
      </c>
      <c r="AC22" s="52">
        <v>66.497679562499997</v>
      </c>
      <c r="AD22" s="52">
        <v>66.900858975000006</v>
      </c>
      <c r="AE22" s="52">
        <v>66.497679562499997</v>
      </c>
      <c r="AF22" s="52">
        <v>67.308750000000003</v>
      </c>
      <c r="AG22" s="52">
        <v>68.140013062500003</v>
      </c>
      <c r="AH22" s="52">
        <v>68.991468749999996</v>
      </c>
      <c r="AI22" s="52">
        <v>66.900858975000006</v>
      </c>
      <c r="AJ22" s="53">
        <v>67.308750000000003</v>
      </c>
      <c r="AK22" s="20"/>
      <c r="AL22" s="51">
        <v>86.706222126526569</v>
      </c>
      <c r="AM22" s="52">
        <v>91.929140982058684</v>
      </c>
      <c r="AN22" s="52">
        <v>92.486512867763977</v>
      </c>
      <c r="AO22" s="52">
        <v>91.929140982058684</v>
      </c>
      <c r="AP22" s="52">
        <v>93.050398281348947</v>
      </c>
      <c r="AQ22" s="52">
        <v>94.199570700123601</v>
      </c>
      <c r="AR22" s="52">
        <v>95.37665823838266</v>
      </c>
      <c r="AS22" s="52">
        <v>92.486512867763977</v>
      </c>
      <c r="AT22" s="53">
        <v>93.050398281348947</v>
      </c>
      <c r="AU22" s="60">
        <f t="shared" si="0"/>
        <v>0.125</v>
      </c>
    </row>
    <row r="23" spans="2:47">
      <c r="B23" s="5" t="s">
        <v>70</v>
      </c>
      <c r="C23" s="6" t="s">
        <v>71</v>
      </c>
      <c r="D23" s="6" t="s">
        <v>16</v>
      </c>
      <c r="E23" s="13" t="s">
        <v>72</v>
      </c>
      <c r="F23" s="7" t="s">
        <v>69</v>
      </c>
      <c r="G23" s="1"/>
      <c r="H23" s="16">
        <v>70.58</v>
      </c>
      <c r="I23" s="17">
        <v>74.849999999999994</v>
      </c>
      <c r="J23" s="17"/>
      <c r="K23" s="17">
        <v>74.849999999999994</v>
      </c>
      <c r="L23" s="17">
        <v>75.77</v>
      </c>
      <c r="M23" s="17">
        <v>76.680000000000007</v>
      </c>
      <c r="N23" s="17"/>
      <c r="O23" s="17"/>
      <c r="P23" s="18"/>
      <c r="Q23" s="19"/>
      <c r="R23" s="16">
        <v>97.58</v>
      </c>
      <c r="S23" s="17">
        <v>103.47</v>
      </c>
      <c r="T23" s="17"/>
      <c r="U23" s="17">
        <v>103.47</v>
      </c>
      <c r="V23" s="17">
        <v>104.72</v>
      </c>
      <c r="W23" s="17">
        <v>106.01</v>
      </c>
      <c r="X23" s="17"/>
      <c r="Y23" s="17"/>
      <c r="Z23" s="18"/>
      <c r="AA23" s="19"/>
      <c r="AB23" s="51">
        <v>79.429501574999989</v>
      </c>
      <c r="AC23" s="52">
        <v>84.214092937499998</v>
      </c>
      <c r="AD23" s="52">
        <v>84.724688024999992</v>
      </c>
      <c r="AE23" s="52">
        <v>84.214092937499998</v>
      </c>
      <c r="AF23" s="52">
        <v>85.241249999999994</v>
      </c>
      <c r="AG23" s="52">
        <v>86.293979437499999</v>
      </c>
      <c r="AH23" s="52">
        <v>87.372281249999986</v>
      </c>
      <c r="AI23" s="52">
        <v>84.724688024999992</v>
      </c>
      <c r="AJ23" s="53">
        <v>85.241249999999994</v>
      </c>
      <c r="AK23" s="20"/>
      <c r="AL23" s="51">
        <v>109.80662628325116</v>
      </c>
      <c r="AM23" s="52">
        <v>116.42104315912729</v>
      </c>
      <c r="AN23" s="52">
        <v>117.12691091409786</v>
      </c>
      <c r="AO23" s="52">
        <v>116.42104315912729</v>
      </c>
      <c r="AP23" s="52">
        <v>117.84102754099629</v>
      </c>
      <c r="AQ23" s="52">
        <v>119.29636423112761</v>
      </c>
      <c r="AR23" s="52">
        <v>120.78705322952119</v>
      </c>
      <c r="AS23" s="52">
        <v>117.12691091409786</v>
      </c>
      <c r="AT23" s="53">
        <v>117.84102754099629</v>
      </c>
      <c r="AU23" s="60">
        <f t="shared" si="0"/>
        <v>0.125</v>
      </c>
    </row>
    <row r="24" spans="2:47">
      <c r="B24" s="5" t="s">
        <v>73</v>
      </c>
      <c r="C24" s="6" t="s">
        <v>74</v>
      </c>
      <c r="D24" s="6" t="s">
        <v>16</v>
      </c>
      <c r="E24" s="13" t="s">
        <v>75</v>
      </c>
      <c r="F24" s="7" t="s">
        <v>69</v>
      </c>
      <c r="G24" s="1"/>
      <c r="H24" s="16">
        <v>20.79</v>
      </c>
      <c r="I24" s="17">
        <v>22.04</v>
      </c>
      <c r="J24" s="17"/>
      <c r="K24" s="17">
        <v>22.04</v>
      </c>
      <c r="L24" s="17">
        <v>22.31</v>
      </c>
      <c r="M24" s="17">
        <v>22.6</v>
      </c>
      <c r="N24" s="17"/>
      <c r="O24" s="17"/>
      <c r="P24" s="18"/>
      <c r="Q24" s="19"/>
      <c r="R24" s="16">
        <v>28.73</v>
      </c>
      <c r="S24" s="17">
        <v>30.46</v>
      </c>
      <c r="T24" s="17"/>
      <c r="U24" s="17">
        <v>30.46</v>
      </c>
      <c r="V24" s="17">
        <v>30.85</v>
      </c>
      <c r="W24" s="17">
        <v>31.23</v>
      </c>
      <c r="X24" s="17"/>
      <c r="Y24" s="17"/>
      <c r="Z24" s="18"/>
      <c r="AA24" s="19"/>
      <c r="AB24" s="51">
        <v>23.387517225</v>
      </c>
      <c r="AC24" s="52">
        <v>24.796310062499998</v>
      </c>
      <c r="AD24" s="52">
        <v>24.946651575000001</v>
      </c>
      <c r="AE24" s="52">
        <v>24.796310062499998</v>
      </c>
      <c r="AF24" s="52">
        <v>25.098749999999999</v>
      </c>
      <c r="AG24" s="52">
        <v>25.4087195625</v>
      </c>
      <c r="AH24" s="52">
        <v>25.726218749999997</v>
      </c>
      <c r="AI24" s="52">
        <v>24.946651575000001</v>
      </c>
      <c r="AJ24" s="53">
        <v>25.098749999999999</v>
      </c>
      <c r="AK24" s="20"/>
      <c r="AL24" s="51">
        <v>32.331870560635259</v>
      </c>
      <c r="AM24" s="52">
        <v>34.279444013199551</v>
      </c>
      <c r="AN24" s="52">
        <v>34.487282334611635</v>
      </c>
      <c r="AO24" s="52">
        <v>34.279444013199551</v>
      </c>
      <c r="AP24" s="52">
        <v>34.697549484487624</v>
      </c>
      <c r="AQ24" s="52">
        <v>35.126064220621053</v>
      </c>
      <c r="AR24" s="52">
        <v>35.564988221599819</v>
      </c>
      <c r="AS24" s="52">
        <v>34.487282334611635</v>
      </c>
      <c r="AT24" s="53">
        <v>34.697549484487624</v>
      </c>
      <c r="AU24" s="60">
        <f t="shared" si="0"/>
        <v>0.125</v>
      </c>
    </row>
    <row r="25" spans="2:47">
      <c r="B25" s="5" t="s">
        <v>76</v>
      </c>
      <c r="C25" s="6" t="s">
        <v>77</v>
      </c>
      <c r="D25" s="6" t="s">
        <v>16</v>
      </c>
      <c r="E25" s="13" t="s">
        <v>78</v>
      </c>
      <c r="F25" s="7" t="s">
        <v>69</v>
      </c>
      <c r="G25" s="1"/>
      <c r="H25" s="16">
        <v>31.86</v>
      </c>
      <c r="I25" s="17">
        <v>33.76</v>
      </c>
      <c r="J25" s="17"/>
      <c r="K25" s="17">
        <v>33.76</v>
      </c>
      <c r="L25" s="17">
        <v>34.18</v>
      </c>
      <c r="M25" s="17">
        <v>34.61</v>
      </c>
      <c r="N25" s="17"/>
      <c r="O25" s="17"/>
      <c r="P25" s="18"/>
      <c r="Q25" s="19"/>
      <c r="R25" s="16">
        <v>44.04</v>
      </c>
      <c r="S25" s="17">
        <v>46.68</v>
      </c>
      <c r="T25" s="17"/>
      <c r="U25" s="17">
        <v>46.68</v>
      </c>
      <c r="V25" s="17">
        <v>47.26</v>
      </c>
      <c r="W25" s="17">
        <v>47.84</v>
      </c>
      <c r="X25" s="17"/>
      <c r="Y25" s="17"/>
      <c r="Z25" s="18"/>
      <c r="AA25" s="19"/>
      <c r="AB25" s="51">
        <v>35.83080855</v>
      </c>
      <c r="AC25" s="52">
        <v>37.989147375000002</v>
      </c>
      <c r="AD25" s="52">
        <v>38.219477850000004</v>
      </c>
      <c r="AE25" s="52">
        <v>37.989147375000002</v>
      </c>
      <c r="AF25" s="52">
        <v>38.452500000000001</v>
      </c>
      <c r="AG25" s="52">
        <v>38.927388375000007</v>
      </c>
      <c r="AH25" s="52">
        <v>39.413812499999999</v>
      </c>
      <c r="AI25" s="52">
        <v>38.219477850000004</v>
      </c>
      <c r="AJ25" s="53">
        <v>38.452500000000001</v>
      </c>
      <c r="AK25" s="20"/>
      <c r="AL25" s="51">
        <v>49.533990845473475</v>
      </c>
      <c r="AM25" s="52">
        <v>52.517767654467086</v>
      </c>
      <c r="AN25" s="52">
        <v>52.836186024071075</v>
      </c>
      <c r="AO25" s="52">
        <v>52.517767654467086</v>
      </c>
      <c r="AP25" s="52">
        <v>53.158325476458408</v>
      </c>
      <c r="AQ25" s="52">
        <v>53.814830796092679</v>
      </c>
      <c r="AR25" s="52">
        <v>54.487283613369868</v>
      </c>
      <c r="AS25" s="52">
        <v>52.836186024071075</v>
      </c>
      <c r="AT25" s="53">
        <v>53.158325476458408</v>
      </c>
      <c r="AU25" s="60">
        <f t="shared" si="0"/>
        <v>0.125</v>
      </c>
    </row>
    <row r="26" spans="2:47">
      <c r="B26" s="5" t="s">
        <v>79</v>
      </c>
      <c r="C26" s="6" t="s">
        <v>80</v>
      </c>
      <c r="D26" s="6" t="s">
        <v>16</v>
      </c>
      <c r="E26" s="13" t="s">
        <v>81</v>
      </c>
      <c r="F26" s="7" t="s">
        <v>69</v>
      </c>
      <c r="G26" s="1"/>
      <c r="H26" s="16">
        <v>35.64</v>
      </c>
      <c r="I26" s="17">
        <v>37.78</v>
      </c>
      <c r="J26" s="17"/>
      <c r="K26" s="17">
        <v>37.78</v>
      </c>
      <c r="L26" s="17">
        <v>38.24</v>
      </c>
      <c r="M26" s="17">
        <v>38.72</v>
      </c>
      <c r="N26" s="17"/>
      <c r="O26" s="17"/>
      <c r="P26" s="18"/>
      <c r="Q26" s="19"/>
      <c r="R26" s="16">
        <v>49.26</v>
      </c>
      <c r="S26" s="17">
        <v>52.22</v>
      </c>
      <c r="T26" s="17"/>
      <c r="U26" s="17">
        <v>52.22</v>
      </c>
      <c r="V26" s="17">
        <v>52.87</v>
      </c>
      <c r="W26" s="17">
        <v>53.53</v>
      </c>
      <c r="X26" s="17"/>
      <c r="Y26" s="17"/>
      <c r="Z26" s="18"/>
      <c r="AA26" s="19"/>
      <c r="AB26" s="51">
        <v>35.632796800000001</v>
      </c>
      <c r="AC26" s="52">
        <v>37.779208000000004</v>
      </c>
      <c r="AD26" s="52">
        <v>38.008265600000001</v>
      </c>
      <c r="AE26" s="52">
        <v>37.779208000000004</v>
      </c>
      <c r="AF26" s="52">
        <v>38.24</v>
      </c>
      <c r="AG26" s="52">
        <v>38.712264000000005</v>
      </c>
      <c r="AH26" s="52">
        <v>39.195999999999998</v>
      </c>
      <c r="AI26" s="52">
        <v>38.008265600000001</v>
      </c>
      <c r="AJ26" s="53">
        <v>38.24</v>
      </c>
      <c r="AK26" s="20"/>
      <c r="AL26" s="51">
        <v>49.260251217239599</v>
      </c>
      <c r="AM26" s="52">
        <v>52.227538784391697</v>
      </c>
      <c r="AN26" s="52">
        <v>52.544197478979989</v>
      </c>
      <c r="AO26" s="52">
        <v>52.227538784391697</v>
      </c>
      <c r="AP26" s="52">
        <v>52.864556692536759</v>
      </c>
      <c r="AQ26" s="52">
        <v>53.517433967689591</v>
      </c>
      <c r="AR26" s="52">
        <v>54.186170609850173</v>
      </c>
      <c r="AS26" s="52">
        <v>52.544197478979989</v>
      </c>
      <c r="AT26" s="53">
        <v>52.864556692536759</v>
      </c>
      <c r="AU26" s="60">
        <f t="shared" si="0"/>
        <v>0</v>
      </c>
    </row>
    <row r="27" spans="2:47">
      <c r="B27" s="5" t="s">
        <v>82</v>
      </c>
      <c r="C27" s="6" t="s">
        <v>83</v>
      </c>
      <c r="D27" s="6" t="s">
        <v>16</v>
      </c>
      <c r="E27" s="13" t="s">
        <v>84</v>
      </c>
      <c r="F27" s="7" t="s">
        <v>69</v>
      </c>
      <c r="G27" s="1"/>
      <c r="H27" s="16">
        <v>53.06</v>
      </c>
      <c r="I27" s="17">
        <v>56.26</v>
      </c>
      <c r="J27" s="17"/>
      <c r="K27" s="17">
        <v>56.26</v>
      </c>
      <c r="L27" s="17">
        <v>56.96</v>
      </c>
      <c r="M27" s="17">
        <v>57.64</v>
      </c>
      <c r="N27" s="17"/>
      <c r="O27" s="17"/>
      <c r="P27" s="18"/>
      <c r="Q27" s="19"/>
      <c r="R27" s="16">
        <v>73.34</v>
      </c>
      <c r="S27" s="17">
        <v>77.78</v>
      </c>
      <c r="T27" s="17"/>
      <c r="U27" s="17">
        <v>77.78</v>
      </c>
      <c r="V27" s="17">
        <v>78.739999999999995</v>
      </c>
      <c r="W27" s="17">
        <v>79.7</v>
      </c>
      <c r="X27" s="17"/>
      <c r="Y27" s="17"/>
      <c r="Z27" s="18"/>
      <c r="AA27" s="19"/>
      <c r="AB27" s="51">
        <v>59.711025599999999</v>
      </c>
      <c r="AC27" s="52">
        <v>63.307835999999995</v>
      </c>
      <c r="AD27" s="52">
        <v>63.691675199999999</v>
      </c>
      <c r="AE27" s="52">
        <v>63.307835999999995</v>
      </c>
      <c r="AF27" s="52">
        <v>64.08</v>
      </c>
      <c r="AG27" s="52">
        <v>64.87138800000001</v>
      </c>
      <c r="AH27" s="52">
        <v>65.681999999999988</v>
      </c>
      <c r="AI27" s="52">
        <v>63.691675199999999</v>
      </c>
      <c r="AJ27" s="53">
        <v>64.08</v>
      </c>
      <c r="AK27" s="20"/>
      <c r="AL27" s="51">
        <v>82.546990010478908</v>
      </c>
      <c r="AM27" s="52">
        <v>87.519369385560125</v>
      </c>
      <c r="AN27" s="52">
        <v>88.050004562056415</v>
      </c>
      <c r="AO27" s="52">
        <v>87.519369385560125</v>
      </c>
      <c r="AP27" s="52">
        <v>88.586840817409922</v>
      </c>
      <c r="AQ27" s="52">
        <v>89.68088830150495</v>
      </c>
      <c r="AR27" s="52">
        <v>90.801511837845155</v>
      </c>
      <c r="AS27" s="52">
        <v>88.050004562056415</v>
      </c>
      <c r="AT27" s="53">
        <v>88.586840817409922</v>
      </c>
      <c r="AU27" s="60">
        <f t="shared" si="0"/>
        <v>0.125</v>
      </c>
    </row>
    <row r="28" spans="2:47">
      <c r="B28" s="5" t="s">
        <v>85</v>
      </c>
      <c r="C28" s="6" t="s">
        <v>86</v>
      </c>
      <c r="D28" s="6" t="s">
        <v>16</v>
      </c>
      <c r="E28" s="13" t="s">
        <v>87</v>
      </c>
      <c r="F28" s="7" t="s">
        <v>69</v>
      </c>
      <c r="G28" s="1"/>
      <c r="H28" s="16">
        <v>66.3</v>
      </c>
      <c r="I28" s="17">
        <v>70.319999999999993</v>
      </c>
      <c r="J28" s="17"/>
      <c r="K28" s="17">
        <v>70.319999999999993</v>
      </c>
      <c r="L28" s="17">
        <v>71.16</v>
      </c>
      <c r="M28" s="17">
        <v>72.05</v>
      </c>
      <c r="N28" s="17"/>
      <c r="O28" s="17"/>
      <c r="P28" s="18"/>
      <c r="Q28" s="19"/>
      <c r="R28" s="16">
        <v>91.65</v>
      </c>
      <c r="S28" s="17">
        <v>97.19</v>
      </c>
      <c r="T28" s="17"/>
      <c r="U28" s="17">
        <v>97.19</v>
      </c>
      <c r="V28" s="17">
        <v>98.38</v>
      </c>
      <c r="W28" s="17">
        <v>99.59</v>
      </c>
      <c r="X28" s="17"/>
      <c r="Y28" s="17"/>
      <c r="Z28" s="18"/>
      <c r="AA28" s="19"/>
      <c r="AB28" s="51">
        <v>74.596850099999997</v>
      </c>
      <c r="AC28" s="52">
        <v>79.09033724999999</v>
      </c>
      <c r="AD28" s="52">
        <v>79.569866699999992</v>
      </c>
      <c r="AE28" s="52">
        <v>79.09033724999999</v>
      </c>
      <c r="AF28" s="52">
        <v>80.054999999999993</v>
      </c>
      <c r="AG28" s="52">
        <v>81.043679249999997</v>
      </c>
      <c r="AH28" s="52">
        <v>82.056374999999989</v>
      </c>
      <c r="AI28" s="52">
        <v>79.569866699999992</v>
      </c>
      <c r="AJ28" s="53">
        <v>80.054999999999993</v>
      </c>
      <c r="AK28" s="20"/>
      <c r="AL28" s="51">
        <v>103.12576912123734</v>
      </c>
      <c r="AM28" s="52">
        <v>109.33775150064007</v>
      </c>
      <c r="AN28" s="52">
        <v>110.00067283419828</v>
      </c>
      <c r="AO28" s="52">
        <v>109.33775150064007</v>
      </c>
      <c r="AP28" s="52">
        <v>110.6713411616378</v>
      </c>
      <c r="AQ28" s="52">
        <v>112.03813222498404</v>
      </c>
      <c r="AR28" s="52">
        <v>113.43812469067875</v>
      </c>
      <c r="AS28" s="52">
        <v>110.00067283419828</v>
      </c>
      <c r="AT28" s="53">
        <v>110.6713411616378</v>
      </c>
      <c r="AU28" s="60">
        <f t="shared" si="0"/>
        <v>0.125</v>
      </c>
    </row>
    <row r="29" spans="2:47">
      <c r="B29" s="5" t="s">
        <v>88</v>
      </c>
      <c r="C29" s="6" t="s">
        <v>89</v>
      </c>
      <c r="D29" s="6" t="s">
        <v>16</v>
      </c>
      <c r="E29" s="13" t="s">
        <v>90</v>
      </c>
      <c r="F29" s="7" t="s">
        <v>69</v>
      </c>
      <c r="G29" s="1"/>
      <c r="H29" s="16">
        <v>64.11</v>
      </c>
      <c r="I29" s="17">
        <v>67.98</v>
      </c>
      <c r="J29" s="17"/>
      <c r="K29" s="17">
        <v>67.98</v>
      </c>
      <c r="L29" s="17">
        <v>68.819999999999993</v>
      </c>
      <c r="M29" s="17">
        <v>69.650000000000006</v>
      </c>
      <c r="N29" s="17"/>
      <c r="O29" s="17"/>
      <c r="P29" s="18"/>
      <c r="Q29" s="19"/>
      <c r="R29" s="16">
        <v>88.63</v>
      </c>
      <c r="S29" s="17">
        <v>93.97</v>
      </c>
      <c r="T29" s="17"/>
      <c r="U29" s="17">
        <v>93.97</v>
      </c>
      <c r="V29" s="17">
        <v>95.12</v>
      </c>
      <c r="W29" s="17">
        <v>96.29</v>
      </c>
      <c r="X29" s="17"/>
      <c r="Y29" s="17"/>
      <c r="Z29" s="18"/>
      <c r="AA29" s="19"/>
      <c r="AB29" s="51">
        <v>72.143833949999987</v>
      </c>
      <c r="AC29" s="52">
        <v>76.489558874999986</v>
      </c>
      <c r="AD29" s="52">
        <v>76.953319649999983</v>
      </c>
      <c r="AE29" s="52">
        <v>76.489558874999986</v>
      </c>
      <c r="AF29" s="52">
        <v>77.422499999999985</v>
      </c>
      <c r="AG29" s="52">
        <v>78.378667874999991</v>
      </c>
      <c r="AH29" s="52">
        <v>79.358062499999974</v>
      </c>
      <c r="AI29" s="52">
        <v>76.953319649999983</v>
      </c>
      <c r="AJ29" s="53">
        <v>77.422499999999985</v>
      </c>
      <c r="AK29" s="20"/>
      <c r="AL29" s="51">
        <v>99.734618197351779</v>
      </c>
      <c r="AM29" s="52">
        <v>105.74232796900013</v>
      </c>
      <c r="AN29" s="52">
        <v>106.38345003442278</v>
      </c>
      <c r="AO29" s="52">
        <v>105.74232796900013</v>
      </c>
      <c r="AP29" s="52">
        <v>107.03206434434954</v>
      </c>
      <c r="AQ29" s="52">
        <v>108.35391033900225</v>
      </c>
      <c r="AR29" s="52">
        <v>109.70786595295826</v>
      </c>
      <c r="AS29" s="52">
        <v>106.38345003442278</v>
      </c>
      <c r="AT29" s="53">
        <v>107.03206434434954</v>
      </c>
      <c r="AU29" s="60">
        <f t="shared" si="0"/>
        <v>0.125</v>
      </c>
    </row>
    <row r="30" spans="2:47">
      <c r="B30" s="5" t="s">
        <v>91</v>
      </c>
      <c r="C30" s="6" t="s">
        <v>92</v>
      </c>
      <c r="D30" s="6" t="s">
        <v>16</v>
      </c>
      <c r="E30" s="13" t="s">
        <v>93</v>
      </c>
      <c r="F30" s="7" t="s">
        <v>69</v>
      </c>
      <c r="G30" s="1"/>
      <c r="H30" s="16">
        <v>76.06</v>
      </c>
      <c r="I30" s="17">
        <v>80.650000000000006</v>
      </c>
      <c r="J30" s="17"/>
      <c r="K30" s="17">
        <v>80.650000000000006</v>
      </c>
      <c r="L30" s="17">
        <v>81.63</v>
      </c>
      <c r="M30" s="17">
        <v>82.63</v>
      </c>
      <c r="N30" s="17"/>
      <c r="O30" s="17"/>
      <c r="P30" s="18"/>
      <c r="Q30" s="19"/>
      <c r="R30" s="16">
        <v>105.14</v>
      </c>
      <c r="S30" s="17">
        <v>111.48</v>
      </c>
      <c r="T30" s="17"/>
      <c r="U30" s="17">
        <v>111.48</v>
      </c>
      <c r="V30" s="17">
        <v>112.84</v>
      </c>
      <c r="W30" s="17">
        <v>114.23</v>
      </c>
      <c r="X30" s="17"/>
      <c r="Y30" s="17"/>
      <c r="Z30" s="18"/>
      <c r="AA30" s="19"/>
      <c r="AB30" s="51">
        <v>85.572524924999996</v>
      </c>
      <c r="AC30" s="52">
        <v>90.727153312499993</v>
      </c>
      <c r="AD30" s="52">
        <v>91.277237474999993</v>
      </c>
      <c r="AE30" s="52">
        <v>90.727153312499993</v>
      </c>
      <c r="AF30" s="52">
        <v>91.833749999999995</v>
      </c>
      <c r="AG30" s="52">
        <v>92.967896812500001</v>
      </c>
      <c r="AH30" s="52">
        <v>94.129593749999984</v>
      </c>
      <c r="AI30" s="52">
        <v>91.277237474999993</v>
      </c>
      <c r="AJ30" s="53">
        <v>91.833749999999995</v>
      </c>
      <c r="AK30" s="20"/>
      <c r="AL30" s="51">
        <v>118.29899569093035</v>
      </c>
      <c r="AM30" s="52">
        <v>125.42496704605465</v>
      </c>
      <c r="AN30" s="52">
        <v>126.18542613062965</v>
      </c>
      <c r="AO30" s="52">
        <v>125.42496704605465</v>
      </c>
      <c r="AP30" s="52">
        <v>126.95477204924809</v>
      </c>
      <c r="AQ30" s="52">
        <v>128.52266348405632</v>
      </c>
      <c r="AR30" s="52">
        <v>130.12864135047928</v>
      </c>
      <c r="AS30" s="52">
        <v>126.18542613062965</v>
      </c>
      <c r="AT30" s="53">
        <v>126.95477204924809</v>
      </c>
      <c r="AU30" s="60">
        <f t="shared" si="0"/>
        <v>0.125</v>
      </c>
    </row>
    <row r="31" spans="2:47">
      <c r="B31" s="5" t="s">
        <v>94</v>
      </c>
      <c r="C31" s="6" t="s">
        <v>95</v>
      </c>
      <c r="D31" s="6" t="s">
        <v>16</v>
      </c>
      <c r="E31" s="13" t="s">
        <v>96</v>
      </c>
      <c r="F31" s="7" t="s">
        <v>69</v>
      </c>
      <c r="G31" s="1"/>
      <c r="H31" s="16">
        <v>38.869999999999997</v>
      </c>
      <c r="I31" s="17">
        <v>41.22</v>
      </c>
      <c r="J31" s="17"/>
      <c r="K31" s="17">
        <v>41.22</v>
      </c>
      <c r="L31" s="17">
        <v>41.72</v>
      </c>
      <c r="M31" s="17">
        <v>42.24</v>
      </c>
      <c r="N31" s="17"/>
      <c r="O31" s="17"/>
      <c r="P31" s="18"/>
      <c r="Q31" s="19"/>
      <c r="R31" s="16">
        <v>53.73</v>
      </c>
      <c r="S31" s="17">
        <v>56.96</v>
      </c>
      <c r="T31" s="17"/>
      <c r="U31" s="17">
        <v>56.96</v>
      </c>
      <c r="V31" s="17">
        <v>57.66</v>
      </c>
      <c r="W31" s="17">
        <v>58.38</v>
      </c>
      <c r="X31" s="17"/>
      <c r="Y31" s="17"/>
      <c r="Z31" s="18"/>
      <c r="AA31" s="19"/>
      <c r="AB31" s="51">
        <v>43.734971700000003</v>
      </c>
      <c r="AC31" s="52">
        <v>46.36943325</v>
      </c>
      <c r="AD31" s="52">
        <v>46.650573900000005</v>
      </c>
      <c r="AE31" s="52">
        <v>46.36943325</v>
      </c>
      <c r="AF31" s="52">
        <v>46.935000000000002</v>
      </c>
      <c r="AG31" s="52">
        <v>47.514647250000003</v>
      </c>
      <c r="AH31" s="52">
        <v>48.108374999999995</v>
      </c>
      <c r="AI31" s="52">
        <v>46.650573900000005</v>
      </c>
      <c r="AJ31" s="53">
        <v>46.935000000000002</v>
      </c>
      <c r="AK31" s="20"/>
      <c r="AL31" s="51">
        <v>60.461032711326901</v>
      </c>
      <c r="AM31" s="52">
        <v>64.103021256417989</v>
      </c>
      <c r="AN31" s="52">
        <v>64.491681712236556</v>
      </c>
      <c r="AO31" s="52">
        <v>64.103021256417989</v>
      </c>
      <c r="AP31" s="52">
        <v>64.884884109942803</v>
      </c>
      <c r="AQ31" s="52">
        <v>65.6862124287006</v>
      </c>
      <c r="AR31" s="52">
        <v>66.507006212691365</v>
      </c>
      <c r="AS31" s="52">
        <v>64.491681712236556</v>
      </c>
      <c r="AT31" s="53">
        <v>64.884884109942803</v>
      </c>
      <c r="AU31" s="60">
        <f t="shared" si="0"/>
        <v>0.125</v>
      </c>
    </row>
    <row r="32" spans="2:47">
      <c r="B32" s="5" t="s">
        <v>97</v>
      </c>
      <c r="C32" s="6" t="s">
        <v>98</v>
      </c>
      <c r="D32" s="6" t="s">
        <v>16</v>
      </c>
      <c r="E32" s="13" t="s">
        <v>99</v>
      </c>
      <c r="F32" s="7" t="s">
        <v>69</v>
      </c>
      <c r="G32" s="1"/>
      <c r="H32" s="16">
        <v>64.099999999999994</v>
      </c>
      <c r="I32" s="17">
        <v>67.97</v>
      </c>
      <c r="J32" s="17"/>
      <c r="K32" s="17">
        <v>67.97</v>
      </c>
      <c r="L32" s="17">
        <v>68.8</v>
      </c>
      <c r="M32" s="17">
        <v>69.64</v>
      </c>
      <c r="N32" s="17"/>
      <c r="O32" s="17"/>
      <c r="P32" s="18"/>
      <c r="Q32" s="19"/>
      <c r="R32" s="16">
        <v>88.6</v>
      </c>
      <c r="S32" s="17">
        <v>93.96</v>
      </c>
      <c r="T32" s="17"/>
      <c r="U32" s="17">
        <v>93.96</v>
      </c>
      <c r="V32" s="17">
        <v>95.11</v>
      </c>
      <c r="W32" s="17">
        <v>96.27</v>
      </c>
      <c r="X32" s="17"/>
      <c r="Y32" s="17"/>
      <c r="Z32" s="18"/>
      <c r="AA32" s="19"/>
      <c r="AB32" s="51">
        <v>72.122867999999997</v>
      </c>
      <c r="AC32" s="52">
        <v>76.46732999999999</v>
      </c>
      <c r="AD32" s="52">
        <v>76.930955999999995</v>
      </c>
      <c r="AE32" s="52">
        <v>76.46732999999999</v>
      </c>
      <c r="AF32" s="52">
        <v>77.399999999999991</v>
      </c>
      <c r="AG32" s="52">
        <v>78.355890000000002</v>
      </c>
      <c r="AH32" s="52">
        <v>79.33499999999998</v>
      </c>
      <c r="AI32" s="52">
        <v>76.930955999999995</v>
      </c>
      <c r="AJ32" s="53">
        <v>77.399999999999991</v>
      </c>
      <c r="AK32" s="20"/>
      <c r="AL32" s="51">
        <v>99.70563400142116</v>
      </c>
      <c r="AM32" s="52">
        <v>105.71159785334508</v>
      </c>
      <c r="AN32" s="52">
        <v>106.35253360023667</v>
      </c>
      <c r="AO32" s="52">
        <v>105.71159785334508</v>
      </c>
      <c r="AP32" s="52">
        <v>107.00095941428725</v>
      </c>
      <c r="AQ32" s="52">
        <v>108.32242126305371</v>
      </c>
      <c r="AR32" s="52">
        <v>109.67598339964442</v>
      </c>
      <c r="AS32" s="52">
        <v>106.35253360023667</v>
      </c>
      <c r="AT32" s="53">
        <v>107.00095941428725</v>
      </c>
      <c r="AU32" s="60">
        <f t="shared" si="0"/>
        <v>0.125</v>
      </c>
    </row>
    <row r="33" spans="2:47">
      <c r="B33" s="5" t="s">
        <v>100</v>
      </c>
      <c r="C33" s="6" t="s">
        <v>101</v>
      </c>
      <c r="D33" s="6" t="s">
        <v>16</v>
      </c>
      <c r="E33" s="13" t="s">
        <v>102</v>
      </c>
      <c r="F33" s="7" t="s">
        <v>69</v>
      </c>
      <c r="G33" s="1"/>
      <c r="H33" s="16">
        <v>55.39</v>
      </c>
      <c r="I33" s="17">
        <v>58.73</v>
      </c>
      <c r="J33" s="17"/>
      <c r="K33" s="17">
        <v>58.73</v>
      </c>
      <c r="L33" s="17">
        <v>59.44</v>
      </c>
      <c r="M33" s="17">
        <v>60.17</v>
      </c>
      <c r="N33" s="17"/>
      <c r="O33" s="17"/>
      <c r="P33" s="18"/>
      <c r="Q33" s="19"/>
      <c r="R33" s="16">
        <v>76.55</v>
      </c>
      <c r="S33" s="17">
        <v>81.180000000000007</v>
      </c>
      <c r="T33" s="17"/>
      <c r="U33" s="17">
        <v>81.180000000000007</v>
      </c>
      <c r="V33" s="17">
        <v>82.18</v>
      </c>
      <c r="W33" s="17">
        <v>83.18</v>
      </c>
      <c r="X33" s="17"/>
      <c r="Y33" s="17"/>
      <c r="Z33" s="18"/>
      <c r="AA33" s="19"/>
      <c r="AB33" s="51">
        <v>62.310803400000005</v>
      </c>
      <c r="AC33" s="52">
        <v>66.064216500000001</v>
      </c>
      <c r="AD33" s="52">
        <v>66.464767800000004</v>
      </c>
      <c r="AE33" s="52">
        <v>66.064216500000001</v>
      </c>
      <c r="AF33" s="52">
        <v>66.87</v>
      </c>
      <c r="AG33" s="52">
        <v>67.695844500000007</v>
      </c>
      <c r="AH33" s="52">
        <v>68.541749999999993</v>
      </c>
      <c r="AI33" s="52">
        <v>66.464767800000004</v>
      </c>
      <c r="AJ33" s="53">
        <v>66.87</v>
      </c>
      <c r="AK33" s="20"/>
      <c r="AL33" s="51">
        <v>86.141030305878985</v>
      </c>
      <c r="AM33" s="52">
        <v>91.329903726785361</v>
      </c>
      <c r="AN33" s="52">
        <v>91.883642401134722</v>
      </c>
      <c r="AO33" s="52">
        <v>91.329903726785361</v>
      </c>
      <c r="AP33" s="52">
        <v>92.44385214513423</v>
      </c>
      <c r="AQ33" s="52">
        <v>93.585533719126644</v>
      </c>
      <c r="AR33" s="52">
        <v>94.754948448762576</v>
      </c>
      <c r="AS33" s="52">
        <v>91.883642401134722</v>
      </c>
      <c r="AT33" s="53">
        <v>92.44385214513423</v>
      </c>
      <c r="AU33" s="60">
        <f t="shared" si="0"/>
        <v>0.12500000000000022</v>
      </c>
    </row>
    <row r="34" spans="2:47">
      <c r="B34" s="5" t="s">
        <v>103</v>
      </c>
      <c r="C34" s="6" t="s">
        <v>104</v>
      </c>
      <c r="D34" s="6" t="s">
        <v>16</v>
      </c>
      <c r="E34" s="13" t="s">
        <v>105</v>
      </c>
      <c r="F34" s="7" t="s">
        <v>62</v>
      </c>
      <c r="G34" s="1"/>
      <c r="H34" s="16">
        <v>56.9</v>
      </c>
      <c r="I34" s="17">
        <v>60.9</v>
      </c>
      <c r="J34" s="17"/>
      <c r="K34" s="17">
        <v>52.89</v>
      </c>
      <c r="L34" s="17">
        <v>61.74</v>
      </c>
      <c r="M34" s="17">
        <v>62.65</v>
      </c>
      <c r="N34" s="17"/>
      <c r="O34" s="17"/>
      <c r="P34" s="18"/>
      <c r="Q34" s="19"/>
      <c r="R34" s="16">
        <v>0</v>
      </c>
      <c r="S34" s="17">
        <v>0</v>
      </c>
      <c r="T34" s="17"/>
      <c r="U34" s="17">
        <v>0</v>
      </c>
      <c r="V34" s="17">
        <v>0</v>
      </c>
      <c r="W34" s="17">
        <v>0</v>
      </c>
      <c r="X34" s="17"/>
      <c r="Y34" s="17"/>
      <c r="Z34" s="18"/>
      <c r="AA34" s="19"/>
      <c r="AB34" s="51">
        <v>64.225266524999995</v>
      </c>
      <c r="AC34" s="52">
        <v>68.5267695</v>
      </c>
      <c r="AD34" s="52">
        <v>68.989356450000002</v>
      </c>
      <c r="AE34" s="52">
        <v>61.715072474999999</v>
      </c>
      <c r="AF34" s="52">
        <v>69.457499999999996</v>
      </c>
      <c r="AG34" s="52">
        <v>70.413929775</v>
      </c>
      <c r="AH34" s="52">
        <v>71.396753399999994</v>
      </c>
      <c r="AI34" s="52">
        <v>62.089448400000002</v>
      </c>
      <c r="AJ34" s="53">
        <v>62.467991774999994</v>
      </c>
      <c r="AK34" s="20"/>
      <c r="AL34" s="51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3">
        <v>0</v>
      </c>
      <c r="AU34" s="60">
        <f t="shared" si="0"/>
        <v>0.125</v>
      </c>
    </row>
    <row r="35" spans="2:47">
      <c r="B35" s="5" t="s">
        <v>106</v>
      </c>
      <c r="C35" s="6" t="s">
        <v>107</v>
      </c>
      <c r="D35" s="6" t="s">
        <v>16</v>
      </c>
      <c r="E35" s="13" t="s">
        <v>108</v>
      </c>
      <c r="F35" s="7" t="s">
        <v>69</v>
      </c>
      <c r="G35" s="1"/>
      <c r="H35" s="16">
        <v>43.48</v>
      </c>
      <c r="I35" s="17">
        <v>46.1</v>
      </c>
      <c r="J35" s="17"/>
      <c r="K35" s="17">
        <v>46.1</v>
      </c>
      <c r="L35" s="17">
        <v>46.67</v>
      </c>
      <c r="M35" s="17">
        <v>47.24</v>
      </c>
      <c r="N35" s="17"/>
      <c r="O35" s="17"/>
      <c r="P35" s="18"/>
      <c r="Q35" s="19"/>
      <c r="R35" s="16">
        <v>60.1</v>
      </c>
      <c r="S35" s="17">
        <v>63.72</v>
      </c>
      <c r="T35" s="17"/>
      <c r="U35" s="17">
        <v>63.72</v>
      </c>
      <c r="V35" s="17">
        <v>64.5</v>
      </c>
      <c r="W35" s="17">
        <v>65.3</v>
      </c>
      <c r="X35" s="17"/>
      <c r="Y35" s="17"/>
      <c r="Z35" s="18"/>
      <c r="AA35" s="19"/>
      <c r="AB35" s="51">
        <v>48.924044325000004</v>
      </c>
      <c r="AC35" s="52">
        <v>51.871079812500007</v>
      </c>
      <c r="AD35" s="52">
        <v>52.185577275000007</v>
      </c>
      <c r="AE35" s="52">
        <v>51.871079812500007</v>
      </c>
      <c r="AF35" s="52">
        <v>52.503750000000004</v>
      </c>
      <c r="AG35" s="52">
        <v>53.152171312500009</v>
      </c>
      <c r="AH35" s="52">
        <v>53.816343750000001</v>
      </c>
      <c r="AI35" s="52">
        <v>52.185577275000007</v>
      </c>
      <c r="AJ35" s="53">
        <v>52.503750000000004</v>
      </c>
      <c r="AK35" s="20"/>
      <c r="AL35" s="51">
        <v>67.634621204161718</v>
      </c>
      <c r="AM35" s="52">
        <v>71.708724881040936</v>
      </c>
      <c r="AN35" s="52">
        <v>72.1434991733001</v>
      </c>
      <c r="AO35" s="52">
        <v>71.708724881040936</v>
      </c>
      <c r="AP35" s="52">
        <v>72.58335430036027</v>
      </c>
      <c r="AQ35" s="52">
        <v>73.479758725969731</v>
      </c>
      <c r="AR35" s="52">
        <v>74.397938157869277</v>
      </c>
      <c r="AS35" s="52">
        <v>72.1434991733001</v>
      </c>
      <c r="AT35" s="53">
        <v>72.58335430036027</v>
      </c>
      <c r="AU35" s="60">
        <f t="shared" si="0"/>
        <v>0.125</v>
      </c>
    </row>
    <row r="36" spans="2:47">
      <c r="B36" s="5" t="s">
        <v>109</v>
      </c>
      <c r="C36" s="6" t="s">
        <v>110</v>
      </c>
      <c r="D36" s="6" t="s">
        <v>16</v>
      </c>
      <c r="E36" s="13" t="s">
        <v>111</v>
      </c>
      <c r="F36" s="7" t="s">
        <v>69</v>
      </c>
      <c r="G36" s="1"/>
      <c r="H36" s="16">
        <v>82.62</v>
      </c>
      <c r="I36" s="17">
        <v>87.59</v>
      </c>
      <c r="J36" s="17"/>
      <c r="K36" s="17">
        <v>87.59</v>
      </c>
      <c r="L36" s="17">
        <v>88.66</v>
      </c>
      <c r="M36" s="17">
        <v>89.75</v>
      </c>
      <c r="N36" s="17"/>
      <c r="O36" s="17"/>
      <c r="P36" s="18"/>
      <c r="Q36" s="19"/>
      <c r="R36" s="16">
        <v>114.22</v>
      </c>
      <c r="S36" s="17">
        <v>121.1</v>
      </c>
      <c r="T36" s="17"/>
      <c r="U36" s="17">
        <v>121.1</v>
      </c>
      <c r="V36" s="17">
        <v>122.56</v>
      </c>
      <c r="W36" s="17">
        <v>124.06</v>
      </c>
      <c r="X36" s="17"/>
      <c r="Y36" s="17"/>
      <c r="Z36" s="18"/>
      <c r="AA36" s="19"/>
      <c r="AB36" s="51">
        <v>92.942056349999987</v>
      </c>
      <c r="AC36" s="52">
        <v>98.54060287499999</v>
      </c>
      <c r="AD36" s="52">
        <v>99.138060449999998</v>
      </c>
      <c r="AE36" s="52">
        <v>98.54060287499999</v>
      </c>
      <c r="AF36" s="52">
        <v>99.742499999999993</v>
      </c>
      <c r="AG36" s="52">
        <v>100.97431987500001</v>
      </c>
      <c r="AH36" s="52">
        <v>102.23606249999999</v>
      </c>
      <c r="AI36" s="52">
        <v>99.138060449999998</v>
      </c>
      <c r="AJ36" s="53">
        <v>99.742499999999993</v>
      </c>
      <c r="AK36" s="20"/>
      <c r="AL36" s="51">
        <v>128.48694056055231</v>
      </c>
      <c r="AM36" s="52">
        <v>136.22660269880197</v>
      </c>
      <c r="AN36" s="52">
        <v>137.05255274704919</v>
      </c>
      <c r="AO36" s="52">
        <v>136.22660269880197</v>
      </c>
      <c r="AP36" s="52">
        <v>137.88815496614401</v>
      </c>
      <c r="AQ36" s="52">
        <v>139.59107367997592</v>
      </c>
      <c r="AR36" s="52">
        <v>141.3353588402976</v>
      </c>
      <c r="AS36" s="52">
        <v>137.05255274704919</v>
      </c>
      <c r="AT36" s="53">
        <v>137.88815496614401</v>
      </c>
      <c r="AU36" s="60">
        <f t="shared" si="0"/>
        <v>0.125</v>
      </c>
    </row>
    <row r="37" spans="2:47">
      <c r="B37" s="5" t="s">
        <v>112</v>
      </c>
      <c r="C37" s="6" t="s">
        <v>113</v>
      </c>
      <c r="D37" s="6" t="s">
        <v>16</v>
      </c>
      <c r="E37" s="13" t="s">
        <v>114</v>
      </c>
      <c r="F37" s="7" t="s">
        <v>62</v>
      </c>
      <c r="G37" s="1"/>
      <c r="H37" s="16">
        <v>19.02</v>
      </c>
      <c r="I37" s="17">
        <v>20.27</v>
      </c>
      <c r="J37" s="17"/>
      <c r="K37" s="17">
        <v>15.54</v>
      </c>
      <c r="L37" s="17">
        <v>20.54</v>
      </c>
      <c r="M37" s="17">
        <v>20.82</v>
      </c>
      <c r="N37" s="17"/>
      <c r="O37" s="17"/>
      <c r="P37" s="18"/>
      <c r="Q37" s="19"/>
      <c r="R37" s="16">
        <v>0</v>
      </c>
      <c r="S37" s="17">
        <v>0</v>
      </c>
      <c r="T37" s="17"/>
      <c r="U37" s="17">
        <v>0</v>
      </c>
      <c r="V37" s="17">
        <v>0</v>
      </c>
      <c r="W37" s="17">
        <v>0</v>
      </c>
      <c r="X37" s="17"/>
      <c r="Y37" s="17"/>
      <c r="Z37" s="18"/>
      <c r="AA37" s="19"/>
      <c r="AB37" s="51">
        <v>21.366812024999998</v>
      </c>
      <c r="AC37" s="52">
        <v>22.797859499999998</v>
      </c>
      <c r="AD37" s="52">
        <v>22.95175545</v>
      </c>
      <c r="AE37" s="52">
        <v>20.531706974999999</v>
      </c>
      <c r="AF37" s="52">
        <v>23.107499999999998</v>
      </c>
      <c r="AG37" s="52">
        <v>23.425690275000001</v>
      </c>
      <c r="AH37" s="52">
        <v>23.752661399999997</v>
      </c>
      <c r="AI37" s="52">
        <v>20.6562564</v>
      </c>
      <c r="AJ37" s="53">
        <v>20.782192275</v>
      </c>
      <c r="AK37" s="20"/>
      <c r="AL37" s="51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3">
        <v>0</v>
      </c>
      <c r="AU37" s="60">
        <f t="shared" si="0"/>
        <v>0.125</v>
      </c>
    </row>
    <row r="38" spans="2:47">
      <c r="B38" s="5" t="s">
        <v>115</v>
      </c>
      <c r="C38" s="6" t="s">
        <v>116</v>
      </c>
      <c r="D38" s="6" t="s">
        <v>16</v>
      </c>
      <c r="E38" s="13" t="s">
        <v>117</v>
      </c>
      <c r="F38" s="7" t="s">
        <v>55</v>
      </c>
      <c r="G38" s="1"/>
      <c r="H38" s="16">
        <v>2158.9899999999998</v>
      </c>
      <c r="I38" s="17">
        <v>2289.21</v>
      </c>
      <c r="J38" s="17"/>
      <c r="K38" s="17">
        <v>2289.21</v>
      </c>
      <c r="L38" s="17">
        <v>2317.0100000000002</v>
      </c>
      <c r="M38" s="17">
        <v>2345.5</v>
      </c>
      <c r="N38" s="17"/>
      <c r="O38" s="17"/>
      <c r="P38" s="18"/>
      <c r="Q38" s="19"/>
      <c r="R38" s="16">
        <v>0</v>
      </c>
      <c r="S38" s="17">
        <v>0</v>
      </c>
      <c r="T38" s="17"/>
      <c r="U38" s="17">
        <v>0</v>
      </c>
      <c r="V38" s="17">
        <v>0</v>
      </c>
      <c r="W38" s="17">
        <v>0</v>
      </c>
      <c r="X38" s="17"/>
      <c r="Y38" s="17"/>
      <c r="Z38" s="18"/>
      <c r="AA38" s="19"/>
      <c r="AB38" s="51">
        <v>2428.9157904750004</v>
      </c>
      <c r="AC38" s="52">
        <v>2575.2262831875005</v>
      </c>
      <c r="AD38" s="52">
        <v>2590.8400343250005</v>
      </c>
      <c r="AE38" s="52">
        <v>2575.2262831875005</v>
      </c>
      <c r="AF38" s="52">
        <v>2606.6362500000005</v>
      </c>
      <c r="AG38" s="52">
        <v>2638.8282076875007</v>
      </c>
      <c r="AH38" s="52">
        <v>2671.8021562500003</v>
      </c>
      <c r="AI38" s="52">
        <v>2590.8400343250005</v>
      </c>
      <c r="AJ38" s="53">
        <v>2606.6362500000005</v>
      </c>
      <c r="AK38" s="20"/>
      <c r="AL38" s="51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3">
        <v>0</v>
      </c>
      <c r="AU38" s="60">
        <f t="shared" si="0"/>
        <v>0.125</v>
      </c>
    </row>
    <row r="39" spans="2:47">
      <c r="B39" s="5" t="s">
        <v>118</v>
      </c>
      <c r="C39" s="6" t="s">
        <v>119</v>
      </c>
      <c r="D39" s="6" t="s">
        <v>16</v>
      </c>
      <c r="E39" s="13" t="s">
        <v>120</v>
      </c>
      <c r="F39" s="7" t="s">
        <v>62</v>
      </c>
      <c r="G39" s="1"/>
      <c r="H39" s="16">
        <v>50.21</v>
      </c>
      <c r="I39" s="17">
        <v>53.72</v>
      </c>
      <c r="J39" s="17"/>
      <c r="K39" s="17">
        <v>46.66</v>
      </c>
      <c r="L39" s="17">
        <v>54.48</v>
      </c>
      <c r="M39" s="17">
        <v>55.26</v>
      </c>
      <c r="N39" s="17"/>
      <c r="O39" s="17"/>
      <c r="P39" s="18"/>
      <c r="Q39" s="19"/>
      <c r="R39" s="16">
        <v>0</v>
      </c>
      <c r="S39" s="17">
        <v>0</v>
      </c>
      <c r="T39" s="17"/>
      <c r="U39" s="17">
        <v>0</v>
      </c>
      <c r="V39" s="17">
        <v>0</v>
      </c>
      <c r="W39" s="17">
        <v>0</v>
      </c>
      <c r="X39" s="17"/>
      <c r="Y39" s="17"/>
      <c r="Z39" s="18"/>
      <c r="AA39" s="19"/>
      <c r="AB39" s="51">
        <v>56.520412200000003</v>
      </c>
      <c r="AC39" s="52">
        <v>60.439907699999999</v>
      </c>
      <c r="AD39" s="52">
        <v>60.862195800000002</v>
      </c>
      <c r="AE39" s="52">
        <v>52.614400500000002</v>
      </c>
      <c r="AF39" s="52">
        <v>61.29</v>
      </c>
      <c r="AG39" s="52">
        <v>62.164608299999998</v>
      </c>
      <c r="AH39" s="52">
        <v>63.064345500000002</v>
      </c>
      <c r="AI39" s="52">
        <v>52.933108500000003</v>
      </c>
      <c r="AJ39" s="53">
        <v>53.256106799999998</v>
      </c>
      <c r="AK39" s="20"/>
      <c r="AL39" s="51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3">
        <v>0</v>
      </c>
      <c r="AU39" s="60">
        <f t="shared" si="0"/>
        <v>0.125</v>
      </c>
    </row>
    <row r="40" spans="2:47">
      <c r="B40" s="5" t="s">
        <v>121</v>
      </c>
      <c r="C40" s="6" t="s">
        <v>122</v>
      </c>
      <c r="D40" s="6" t="s">
        <v>16</v>
      </c>
      <c r="E40" s="13" t="s">
        <v>123</v>
      </c>
      <c r="F40" s="7" t="s">
        <v>62</v>
      </c>
      <c r="G40" s="1"/>
      <c r="H40" s="16">
        <v>103.93</v>
      </c>
      <c r="I40" s="17">
        <v>111.18</v>
      </c>
      <c r="J40" s="17"/>
      <c r="K40" s="17">
        <v>96.58</v>
      </c>
      <c r="L40" s="17">
        <v>112.76</v>
      </c>
      <c r="M40" s="17">
        <v>114.38</v>
      </c>
      <c r="N40" s="17"/>
      <c r="O40" s="17"/>
      <c r="P40" s="21"/>
      <c r="Q40" s="19"/>
      <c r="R40" s="16">
        <v>0</v>
      </c>
      <c r="S40" s="17">
        <v>0</v>
      </c>
      <c r="T40" s="17"/>
      <c r="U40" s="17">
        <v>0</v>
      </c>
      <c r="V40" s="17">
        <v>0</v>
      </c>
      <c r="W40" s="17">
        <v>0</v>
      </c>
      <c r="X40" s="17"/>
      <c r="Y40" s="17"/>
      <c r="Z40" s="18"/>
      <c r="AA40" s="19"/>
      <c r="AB40" s="51">
        <v>116.9831439</v>
      </c>
      <c r="AC40" s="52">
        <v>125.09552115</v>
      </c>
      <c r="AD40" s="52">
        <v>125.9695521</v>
      </c>
      <c r="AE40" s="52">
        <v>108.89867475000001</v>
      </c>
      <c r="AF40" s="52">
        <v>126.855</v>
      </c>
      <c r="AG40" s="52">
        <v>128.66522085</v>
      </c>
      <c r="AH40" s="52">
        <v>130.52745225000001</v>
      </c>
      <c r="AI40" s="52">
        <v>109.55832075000001</v>
      </c>
      <c r="AJ40" s="53">
        <v>110.2268466</v>
      </c>
      <c r="AK40" s="20"/>
      <c r="AL40" s="51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3">
        <v>0</v>
      </c>
      <c r="AU40" s="60">
        <f t="shared" si="0"/>
        <v>0.125</v>
      </c>
    </row>
    <row r="41" spans="2:47">
      <c r="B41" s="5" t="s">
        <v>124</v>
      </c>
      <c r="C41" s="6" t="s">
        <v>125</v>
      </c>
      <c r="D41" s="6" t="s">
        <v>16</v>
      </c>
      <c r="E41" s="13" t="s">
        <v>126</v>
      </c>
      <c r="F41" s="7" t="s">
        <v>62</v>
      </c>
      <c r="G41" s="1"/>
      <c r="H41" s="16">
        <v>27.81</v>
      </c>
      <c r="I41" s="17">
        <v>29.64</v>
      </c>
      <c r="J41" s="17"/>
      <c r="K41" s="17">
        <v>24.29</v>
      </c>
      <c r="L41" s="17">
        <v>30.03</v>
      </c>
      <c r="M41" s="17">
        <v>30.44</v>
      </c>
      <c r="N41" s="17"/>
      <c r="O41" s="17"/>
      <c r="P41" s="18"/>
      <c r="Q41" s="19"/>
      <c r="R41" s="16">
        <v>0</v>
      </c>
      <c r="S41" s="17">
        <v>0</v>
      </c>
      <c r="T41" s="17"/>
      <c r="U41" s="17">
        <v>0</v>
      </c>
      <c r="V41" s="17">
        <v>0</v>
      </c>
      <c r="W41" s="17">
        <v>0</v>
      </c>
      <c r="X41" s="17"/>
      <c r="Y41" s="17"/>
      <c r="Z41" s="18"/>
      <c r="AA41" s="19"/>
      <c r="AB41" s="51">
        <v>31.238820112499997</v>
      </c>
      <c r="AC41" s="52">
        <v>33.331047749999996</v>
      </c>
      <c r="AD41" s="52">
        <v>33.556047524999997</v>
      </c>
      <c r="AE41" s="52">
        <v>30.017875387499998</v>
      </c>
      <c r="AF41" s="52">
        <v>33.783749999999998</v>
      </c>
      <c r="AG41" s="52">
        <v>34.248952237499999</v>
      </c>
      <c r="AH41" s="52">
        <v>34.726992299999999</v>
      </c>
      <c r="AI41" s="52">
        <v>30.199969799999998</v>
      </c>
      <c r="AJ41" s="53">
        <v>30.384091237499998</v>
      </c>
      <c r="AK41" s="20"/>
      <c r="AL41" s="51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3">
        <v>0</v>
      </c>
      <c r="AU41" s="60">
        <f t="shared" si="0"/>
        <v>0.12499999999999978</v>
      </c>
    </row>
    <row r="42" spans="2:47">
      <c r="B42" s="5" t="s">
        <v>127</v>
      </c>
      <c r="C42" s="6" t="s">
        <v>128</v>
      </c>
      <c r="D42" s="6" t="s">
        <v>16</v>
      </c>
      <c r="E42" s="13">
        <v>7898549755924</v>
      </c>
      <c r="F42" s="7" t="s">
        <v>62</v>
      </c>
      <c r="G42" s="1"/>
      <c r="H42" s="16">
        <v>53.51</v>
      </c>
      <c r="I42" s="17">
        <v>57.02</v>
      </c>
      <c r="J42" s="17"/>
      <c r="K42" s="17">
        <v>50.28</v>
      </c>
      <c r="L42" s="17">
        <v>57.78</v>
      </c>
      <c r="M42" s="17">
        <v>58.56</v>
      </c>
      <c r="N42" s="17"/>
      <c r="O42" s="17"/>
      <c r="P42" s="18"/>
      <c r="Q42" s="19"/>
      <c r="R42" s="16">
        <v>0</v>
      </c>
      <c r="S42" s="17">
        <v>0</v>
      </c>
      <c r="T42" s="17"/>
      <c r="U42" s="17">
        <v>0</v>
      </c>
      <c r="V42" s="17">
        <v>0</v>
      </c>
      <c r="W42" s="17">
        <v>0</v>
      </c>
      <c r="X42" s="17"/>
      <c r="Y42" s="17"/>
      <c r="Z42" s="18"/>
      <c r="AA42" s="19"/>
      <c r="AB42" s="51">
        <v>60.105861675</v>
      </c>
      <c r="AC42" s="52">
        <v>64.131466500000002</v>
      </c>
      <c r="AD42" s="52">
        <v>64.564383149999998</v>
      </c>
      <c r="AE42" s="52">
        <v>57.756671324999999</v>
      </c>
      <c r="AF42" s="52">
        <v>65.002499999999998</v>
      </c>
      <c r="AG42" s="52">
        <v>65.897584425000005</v>
      </c>
      <c r="AH42" s="52">
        <v>66.817369799999994</v>
      </c>
      <c r="AI42" s="52">
        <v>58.107034800000001</v>
      </c>
      <c r="AJ42" s="53">
        <v>58.461298424999995</v>
      </c>
      <c r="AK42" s="20"/>
      <c r="AL42" s="51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3">
        <v>0</v>
      </c>
      <c r="AU42" s="60">
        <f t="shared" si="0"/>
        <v>0.125</v>
      </c>
    </row>
    <row r="43" spans="2:47">
      <c r="B43" s="5" t="s">
        <v>129</v>
      </c>
      <c r="C43" s="6" t="s">
        <v>130</v>
      </c>
      <c r="D43" s="6" t="s">
        <v>16</v>
      </c>
      <c r="E43" s="13" t="s">
        <v>131</v>
      </c>
      <c r="F43" s="7" t="s">
        <v>62</v>
      </c>
      <c r="G43" s="1"/>
      <c r="H43" s="16">
        <v>54.21</v>
      </c>
      <c r="I43" s="17">
        <v>57.77</v>
      </c>
      <c r="J43" s="17"/>
      <c r="K43" s="17">
        <v>50.97</v>
      </c>
      <c r="L43" s="17">
        <v>58.53</v>
      </c>
      <c r="M43" s="17">
        <v>59.32</v>
      </c>
      <c r="N43" s="17"/>
      <c r="O43" s="17"/>
      <c r="P43" s="18"/>
      <c r="Q43" s="19"/>
      <c r="R43" s="16">
        <v>0</v>
      </c>
      <c r="S43" s="17">
        <v>0</v>
      </c>
      <c r="T43" s="17"/>
      <c r="U43" s="17">
        <v>0</v>
      </c>
      <c r="V43" s="17">
        <v>0</v>
      </c>
      <c r="W43" s="17">
        <v>0</v>
      </c>
      <c r="X43" s="17"/>
      <c r="Y43" s="17"/>
      <c r="Z43" s="18"/>
      <c r="AA43" s="19"/>
      <c r="AB43" s="51">
        <v>60.886051987499997</v>
      </c>
      <c r="AC43" s="52">
        <v>64.963910249999998</v>
      </c>
      <c r="AD43" s="52">
        <v>65.402446275000003</v>
      </c>
      <c r="AE43" s="52">
        <v>58.506368512500003</v>
      </c>
      <c r="AF43" s="52">
        <v>65.846249999999998</v>
      </c>
      <c r="AG43" s="52">
        <v>66.752952862499995</v>
      </c>
      <c r="AH43" s="52">
        <v>67.68467729999999</v>
      </c>
      <c r="AI43" s="52">
        <v>58.861279799999998</v>
      </c>
      <c r="AJ43" s="53">
        <v>59.2201418625</v>
      </c>
      <c r="AK43" s="20"/>
      <c r="AL43" s="51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3">
        <v>0</v>
      </c>
      <c r="AU43" s="60">
        <f t="shared" si="0"/>
        <v>0.125</v>
      </c>
    </row>
    <row r="44" spans="2:47">
      <c r="B44" s="5" t="s">
        <v>132</v>
      </c>
      <c r="C44" s="6" t="s">
        <v>133</v>
      </c>
      <c r="D44" s="6" t="s">
        <v>16</v>
      </c>
      <c r="E44" s="13" t="s">
        <v>134</v>
      </c>
      <c r="F44" s="7" t="s">
        <v>62</v>
      </c>
      <c r="G44" s="1"/>
      <c r="H44" s="16">
        <v>29.56</v>
      </c>
      <c r="I44" s="17">
        <v>31.62</v>
      </c>
      <c r="J44" s="17"/>
      <c r="K44" s="17">
        <v>27.47</v>
      </c>
      <c r="L44" s="17">
        <v>32.08</v>
      </c>
      <c r="M44" s="17">
        <v>32.53</v>
      </c>
      <c r="N44" s="17"/>
      <c r="O44" s="17"/>
      <c r="P44" s="18"/>
      <c r="Q44" s="19"/>
      <c r="R44" s="16">
        <v>0</v>
      </c>
      <c r="S44" s="17">
        <v>0</v>
      </c>
      <c r="T44" s="17"/>
      <c r="U44" s="17">
        <v>0</v>
      </c>
      <c r="V44" s="17">
        <v>0</v>
      </c>
      <c r="W44" s="17">
        <v>0</v>
      </c>
      <c r="X44" s="17"/>
      <c r="Y44" s="17"/>
      <c r="Z44" s="18"/>
      <c r="AA44" s="19"/>
      <c r="AB44" s="51">
        <v>33.371340299999993</v>
      </c>
      <c r="AC44" s="52">
        <v>35.606393999999995</v>
      </c>
      <c r="AD44" s="52">
        <v>35.846753399999997</v>
      </c>
      <c r="AE44" s="52">
        <v>32.067047699999996</v>
      </c>
      <c r="AF44" s="52">
        <v>36.089999999999996</v>
      </c>
      <c r="AG44" s="52">
        <v>36.586959299999997</v>
      </c>
      <c r="AH44" s="52">
        <v>37.097632799999992</v>
      </c>
      <c r="AI44" s="52">
        <v>32.261572799999996</v>
      </c>
      <c r="AJ44" s="53">
        <v>32.458263299999999</v>
      </c>
      <c r="AK44" s="20"/>
      <c r="AL44" s="51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3">
        <v>0</v>
      </c>
      <c r="AU44" s="60">
        <f t="shared" si="0"/>
        <v>0.125</v>
      </c>
    </row>
    <row r="45" spans="2:47">
      <c r="B45" s="5" t="s">
        <v>135</v>
      </c>
      <c r="C45" s="6" t="s">
        <v>136</v>
      </c>
      <c r="D45" s="6" t="s">
        <v>16</v>
      </c>
      <c r="E45" s="13" t="s">
        <v>137</v>
      </c>
      <c r="F45" s="7" t="s">
        <v>62</v>
      </c>
      <c r="G45" s="1"/>
      <c r="H45" s="16">
        <v>104.58</v>
      </c>
      <c r="I45" s="17">
        <v>104.58</v>
      </c>
      <c r="J45" s="17"/>
      <c r="K45" s="17">
        <v>104.58</v>
      </c>
      <c r="L45" s="17">
        <v>104.58</v>
      </c>
      <c r="M45" s="17">
        <v>104.58</v>
      </c>
      <c r="N45" s="17"/>
      <c r="O45" s="17"/>
      <c r="P45" s="21"/>
      <c r="Q45" s="19"/>
      <c r="R45" s="16">
        <v>0</v>
      </c>
      <c r="S45" s="17">
        <v>0</v>
      </c>
      <c r="T45" s="17"/>
      <c r="U45" s="17">
        <v>0</v>
      </c>
      <c r="V45" s="17">
        <v>0</v>
      </c>
      <c r="W45" s="17">
        <v>0</v>
      </c>
      <c r="X45" s="17"/>
      <c r="Y45" s="17"/>
      <c r="Z45" s="18"/>
      <c r="AA45" s="19"/>
      <c r="AB45" s="51">
        <v>117.6525</v>
      </c>
      <c r="AC45" s="52">
        <v>117.6525</v>
      </c>
      <c r="AD45" s="52">
        <v>117.6525</v>
      </c>
      <c r="AE45" s="52">
        <v>117.6525</v>
      </c>
      <c r="AF45" s="52">
        <v>117.6525</v>
      </c>
      <c r="AG45" s="52">
        <v>117.6525</v>
      </c>
      <c r="AH45" s="52">
        <v>117.6525</v>
      </c>
      <c r="AI45" s="52">
        <v>117.6525</v>
      </c>
      <c r="AJ45" s="53">
        <v>117.6525</v>
      </c>
      <c r="AK45" s="20"/>
      <c r="AL45" s="51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  <c r="AT45" s="53">
        <v>0</v>
      </c>
      <c r="AU45" s="60">
        <f t="shared" si="0"/>
        <v>0.125</v>
      </c>
    </row>
    <row r="46" spans="2:47">
      <c r="B46" s="5" t="s">
        <v>138</v>
      </c>
      <c r="C46" s="6" t="s">
        <v>139</v>
      </c>
      <c r="D46" s="6" t="s">
        <v>16</v>
      </c>
      <c r="E46" s="13" t="s">
        <v>140</v>
      </c>
      <c r="F46" s="7" t="s">
        <v>62</v>
      </c>
      <c r="G46" s="1"/>
      <c r="H46" s="16">
        <v>116.06</v>
      </c>
      <c r="I46" s="17">
        <v>116.06</v>
      </c>
      <c r="J46" s="17"/>
      <c r="K46" s="17">
        <v>116.06</v>
      </c>
      <c r="L46" s="17">
        <v>116.06</v>
      </c>
      <c r="M46" s="17">
        <v>116.06</v>
      </c>
      <c r="N46" s="17"/>
      <c r="O46" s="17"/>
      <c r="P46" s="18"/>
      <c r="Q46" s="19"/>
      <c r="R46" s="16">
        <v>0</v>
      </c>
      <c r="S46" s="17">
        <v>0</v>
      </c>
      <c r="T46" s="17"/>
      <c r="U46" s="17">
        <v>0</v>
      </c>
      <c r="V46" s="17">
        <v>0</v>
      </c>
      <c r="W46" s="17">
        <v>0</v>
      </c>
      <c r="X46" s="17"/>
      <c r="Y46" s="17"/>
      <c r="Z46" s="18"/>
      <c r="AA46" s="19"/>
      <c r="AB46" s="51">
        <v>130.5675</v>
      </c>
      <c r="AC46" s="52">
        <v>130.5675</v>
      </c>
      <c r="AD46" s="52">
        <v>130.5675</v>
      </c>
      <c r="AE46" s="52">
        <v>130.5675</v>
      </c>
      <c r="AF46" s="52">
        <v>130.5675</v>
      </c>
      <c r="AG46" s="52">
        <v>130.5675</v>
      </c>
      <c r="AH46" s="52">
        <v>130.5675</v>
      </c>
      <c r="AI46" s="52">
        <v>130.5675</v>
      </c>
      <c r="AJ46" s="53">
        <v>130.5675</v>
      </c>
      <c r="AK46" s="20"/>
      <c r="AL46" s="51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  <c r="AT46" s="53">
        <v>0</v>
      </c>
      <c r="AU46" s="60">
        <f t="shared" si="0"/>
        <v>0.125</v>
      </c>
    </row>
    <row r="47" spans="2:47">
      <c r="B47" s="5" t="s">
        <v>141</v>
      </c>
      <c r="C47" s="6" t="s">
        <v>142</v>
      </c>
      <c r="D47" s="6" t="s">
        <v>16</v>
      </c>
      <c r="E47" s="13" t="s">
        <v>143</v>
      </c>
      <c r="F47" s="7" t="s">
        <v>62</v>
      </c>
      <c r="G47" s="1"/>
      <c r="H47" s="16">
        <v>107.58</v>
      </c>
      <c r="I47" s="17">
        <v>107.58</v>
      </c>
      <c r="J47" s="17"/>
      <c r="K47" s="17">
        <v>107.58</v>
      </c>
      <c r="L47" s="17">
        <v>107.58</v>
      </c>
      <c r="M47" s="17">
        <v>107.58</v>
      </c>
      <c r="N47" s="17"/>
      <c r="O47" s="17"/>
      <c r="P47" s="18"/>
      <c r="Q47" s="19"/>
      <c r="R47" s="16">
        <v>0</v>
      </c>
      <c r="S47" s="17">
        <v>0</v>
      </c>
      <c r="T47" s="17"/>
      <c r="U47" s="17">
        <v>0</v>
      </c>
      <c r="V47" s="17">
        <v>0</v>
      </c>
      <c r="W47" s="17">
        <v>0</v>
      </c>
      <c r="X47" s="17"/>
      <c r="Y47" s="17"/>
      <c r="Z47" s="18"/>
      <c r="AA47" s="19"/>
      <c r="AB47" s="51">
        <v>121.0275</v>
      </c>
      <c r="AC47" s="52">
        <v>121.0275</v>
      </c>
      <c r="AD47" s="52">
        <v>121.0275</v>
      </c>
      <c r="AE47" s="52">
        <v>121.0275</v>
      </c>
      <c r="AF47" s="52">
        <v>121.0275</v>
      </c>
      <c r="AG47" s="52">
        <v>121.0275</v>
      </c>
      <c r="AH47" s="52">
        <v>121.0275</v>
      </c>
      <c r="AI47" s="52">
        <v>121.0275</v>
      </c>
      <c r="AJ47" s="53">
        <v>121.0275</v>
      </c>
      <c r="AK47" s="20"/>
      <c r="AL47" s="51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2">
        <v>0</v>
      </c>
      <c r="AT47" s="53">
        <v>0</v>
      </c>
      <c r="AU47" s="60">
        <f t="shared" si="0"/>
        <v>0.125</v>
      </c>
    </row>
    <row r="48" spans="2:47">
      <c r="B48" s="5" t="s">
        <v>144</v>
      </c>
      <c r="C48" s="6" t="s">
        <v>145</v>
      </c>
      <c r="D48" s="6" t="s">
        <v>16</v>
      </c>
      <c r="E48" s="13" t="s">
        <v>146</v>
      </c>
      <c r="F48" s="7" t="s">
        <v>62</v>
      </c>
      <c r="G48" s="1"/>
      <c r="H48" s="16">
        <v>41.13</v>
      </c>
      <c r="I48" s="17">
        <v>41.13</v>
      </c>
      <c r="J48" s="17"/>
      <c r="K48" s="17">
        <v>41.13</v>
      </c>
      <c r="L48" s="17">
        <v>41.13</v>
      </c>
      <c r="M48" s="17">
        <v>41.13</v>
      </c>
      <c r="N48" s="17"/>
      <c r="O48" s="17"/>
      <c r="P48" s="18"/>
      <c r="Q48" s="19"/>
      <c r="R48" s="16">
        <v>0</v>
      </c>
      <c r="S48" s="17">
        <v>0</v>
      </c>
      <c r="T48" s="17"/>
      <c r="U48" s="17">
        <v>0</v>
      </c>
      <c r="V48" s="17">
        <v>0</v>
      </c>
      <c r="W48" s="17">
        <v>0</v>
      </c>
      <c r="X48" s="17"/>
      <c r="Y48" s="17"/>
      <c r="Z48" s="18"/>
      <c r="AA48" s="19"/>
      <c r="AB48" s="51">
        <v>46.271250000000002</v>
      </c>
      <c r="AC48" s="52">
        <v>46.271250000000002</v>
      </c>
      <c r="AD48" s="52">
        <v>46.271250000000002</v>
      </c>
      <c r="AE48" s="52">
        <v>46.271250000000002</v>
      </c>
      <c r="AF48" s="52">
        <v>46.271250000000002</v>
      </c>
      <c r="AG48" s="52">
        <v>46.271250000000002</v>
      </c>
      <c r="AH48" s="52">
        <v>46.271250000000002</v>
      </c>
      <c r="AI48" s="52">
        <v>46.271250000000002</v>
      </c>
      <c r="AJ48" s="53">
        <v>46.271250000000002</v>
      </c>
      <c r="AK48" s="20"/>
      <c r="AL48" s="51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3">
        <v>0</v>
      </c>
      <c r="AU48" s="60">
        <f t="shared" si="0"/>
        <v>0.125</v>
      </c>
    </row>
    <row r="49" spans="2:47">
      <c r="B49" s="5" t="s">
        <v>147</v>
      </c>
      <c r="C49" s="6" t="s">
        <v>148</v>
      </c>
      <c r="D49" s="6" t="s">
        <v>16</v>
      </c>
      <c r="E49" s="13" t="s">
        <v>149</v>
      </c>
      <c r="F49" s="7" t="s">
        <v>62</v>
      </c>
      <c r="G49" s="1"/>
      <c r="H49" s="16">
        <v>44.8</v>
      </c>
      <c r="I49" s="17">
        <v>44.8</v>
      </c>
      <c r="J49" s="17"/>
      <c r="K49" s="17">
        <v>44.8</v>
      </c>
      <c r="L49" s="17">
        <v>44.8</v>
      </c>
      <c r="M49" s="17">
        <v>44.8</v>
      </c>
      <c r="N49" s="17"/>
      <c r="O49" s="17"/>
      <c r="P49" s="18"/>
      <c r="Q49" s="19"/>
      <c r="R49" s="16">
        <v>0</v>
      </c>
      <c r="S49" s="17">
        <v>0</v>
      </c>
      <c r="T49" s="17"/>
      <c r="U49" s="17">
        <v>0</v>
      </c>
      <c r="V49" s="17">
        <v>0</v>
      </c>
      <c r="W49" s="17">
        <v>0</v>
      </c>
      <c r="X49" s="17"/>
      <c r="Y49" s="17"/>
      <c r="Z49" s="18"/>
      <c r="AA49" s="19"/>
      <c r="AB49" s="51">
        <v>50.4</v>
      </c>
      <c r="AC49" s="52">
        <v>50.4</v>
      </c>
      <c r="AD49" s="52">
        <v>50.4</v>
      </c>
      <c r="AE49" s="52">
        <v>50.4</v>
      </c>
      <c r="AF49" s="52">
        <v>50.4</v>
      </c>
      <c r="AG49" s="52">
        <v>50.4</v>
      </c>
      <c r="AH49" s="52">
        <v>50.4</v>
      </c>
      <c r="AI49" s="52">
        <v>50.4</v>
      </c>
      <c r="AJ49" s="53">
        <v>50.4</v>
      </c>
      <c r="AK49" s="20"/>
      <c r="AL49" s="51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3">
        <v>0</v>
      </c>
      <c r="AU49" s="60">
        <f t="shared" si="0"/>
        <v>0.125</v>
      </c>
    </row>
    <row r="50" spans="2:47">
      <c r="B50" s="5" t="s">
        <v>150</v>
      </c>
      <c r="C50" s="6" t="s">
        <v>151</v>
      </c>
      <c r="D50" s="6" t="s">
        <v>16</v>
      </c>
      <c r="E50" s="13" t="s">
        <v>152</v>
      </c>
      <c r="F50" s="7" t="s">
        <v>62</v>
      </c>
      <c r="G50" s="1"/>
      <c r="H50" s="16">
        <v>92.77</v>
      </c>
      <c r="I50" s="17">
        <v>92.77</v>
      </c>
      <c r="J50" s="17"/>
      <c r="K50" s="17">
        <v>92.77</v>
      </c>
      <c r="L50" s="17">
        <v>92.77</v>
      </c>
      <c r="M50" s="17">
        <v>92.77</v>
      </c>
      <c r="N50" s="17"/>
      <c r="O50" s="17"/>
      <c r="P50" s="21"/>
      <c r="Q50" s="19"/>
      <c r="R50" s="16">
        <v>0</v>
      </c>
      <c r="S50" s="17">
        <v>0</v>
      </c>
      <c r="T50" s="17"/>
      <c r="U50" s="17">
        <v>0</v>
      </c>
      <c r="V50" s="17">
        <v>0</v>
      </c>
      <c r="W50" s="17">
        <v>0</v>
      </c>
      <c r="X50" s="17"/>
      <c r="Y50" s="17"/>
      <c r="Z50" s="18"/>
      <c r="AA50" s="19"/>
      <c r="AB50" s="51">
        <v>104.36624999999999</v>
      </c>
      <c r="AC50" s="52">
        <v>104.36624999999999</v>
      </c>
      <c r="AD50" s="52">
        <v>104.36624999999999</v>
      </c>
      <c r="AE50" s="52">
        <v>104.36624999999999</v>
      </c>
      <c r="AF50" s="52">
        <v>104.36624999999999</v>
      </c>
      <c r="AG50" s="52">
        <v>104.36624999999999</v>
      </c>
      <c r="AH50" s="52">
        <v>104.36624999999999</v>
      </c>
      <c r="AI50" s="52">
        <v>104.36624999999999</v>
      </c>
      <c r="AJ50" s="53">
        <v>104.36624999999999</v>
      </c>
      <c r="AK50" s="20"/>
      <c r="AL50" s="51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3">
        <v>0</v>
      </c>
      <c r="AU50" s="60">
        <f t="shared" si="0"/>
        <v>0.125</v>
      </c>
    </row>
    <row r="51" spans="2:47">
      <c r="B51" s="5" t="s">
        <v>153</v>
      </c>
      <c r="C51" s="6" t="s">
        <v>154</v>
      </c>
      <c r="D51" s="6" t="s">
        <v>16</v>
      </c>
      <c r="E51" s="13" t="s">
        <v>155</v>
      </c>
      <c r="F51" s="7" t="s">
        <v>55</v>
      </c>
      <c r="G51" s="1"/>
      <c r="H51" s="16">
        <v>23.58</v>
      </c>
      <c r="I51" s="17">
        <v>25</v>
      </c>
      <c r="J51" s="17"/>
      <c r="K51" s="17">
        <v>25</v>
      </c>
      <c r="L51" s="17">
        <v>25.32</v>
      </c>
      <c r="M51" s="17">
        <v>25.63</v>
      </c>
      <c r="N51" s="17"/>
      <c r="O51" s="17"/>
      <c r="P51" s="18"/>
      <c r="Q51" s="19"/>
      <c r="R51" s="16">
        <v>32.6</v>
      </c>
      <c r="S51" s="17">
        <v>34.58</v>
      </c>
      <c r="T51" s="17"/>
      <c r="U51" s="17">
        <v>34.58</v>
      </c>
      <c r="V51" s="17">
        <v>34.99</v>
      </c>
      <c r="W51" s="17">
        <v>35.43</v>
      </c>
      <c r="X51" s="17"/>
      <c r="Y51" s="17"/>
      <c r="Z51" s="18"/>
      <c r="AA51" s="19"/>
      <c r="AB51" s="51">
        <v>26.542892699999999</v>
      </c>
      <c r="AC51" s="52">
        <v>28.141755749999998</v>
      </c>
      <c r="AD51" s="52">
        <v>28.312380900000001</v>
      </c>
      <c r="AE51" s="52">
        <v>28.141755749999998</v>
      </c>
      <c r="AF51" s="52">
        <v>28.484999999999999</v>
      </c>
      <c r="AG51" s="52">
        <v>28.836789750000001</v>
      </c>
      <c r="AH51" s="52">
        <v>29.197124999999996</v>
      </c>
      <c r="AI51" s="52">
        <v>28.312380900000001</v>
      </c>
      <c r="AJ51" s="53">
        <v>28.484999999999999</v>
      </c>
      <c r="AK51" s="20"/>
      <c r="AL51" s="51">
        <v>36.693992048197437</v>
      </c>
      <c r="AM51" s="52">
        <v>38.9043264192834</v>
      </c>
      <c r="AN51" s="52">
        <v>39.140205679621992</v>
      </c>
      <c r="AO51" s="52">
        <v>38.9043264192834</v>
      </c>
      <c r="AP51" s="52">
        <v>39.378841458862695</v>
      </c>
      <c r="AQ51" s="52">
        <v>39.865170150879649</v>
      </c>
      <c r="AR51" s="52">
        <v>40.363312495334256</v>
      </c>
      <c r="AS51" s="52">
        <v>39.140205679621992</v>
      </c>
      <c r="AT51" s="53">
        <v>39.378841458862695</v>
      </c>
      <c r="AU51" s="60">
        <f t="shared" si="0"/>
        <v>0.125</v>
      </c>
    </row>
    <row r="52" spans="2:47">
      <c r="B52" s="5" t="s">
        <v>156</v>
      </c>
      <c r="C52" s="6" t="s">
        <v>157</v>
      </c>
      <c r="D52" s="6" t="s">
        <v>16</v>
      </c>
      <c r="E52" s="13" t="s">
        <v>158</v>
      </c>
      <c r="F52" s="7" t="s">
        <v>55</v>
      </c>
      <c r="G52" s="1"/>
      <c r="H52" s="16">
        <v>47.17</v>
      </c>
      <c r="I52" s="17">
        <v>50.01</v>
      </c>
      <c r="J52" s="17"/>
      <c r="K52" s="17">
        <v>50.01</v>
      </c>
      <c r="L52" s="17">
        <v>50.62</v>
      </c>
      <c r="M52" s="17">
        <v>51.24</v>
      </c>
      <c r="N52" s="17"/>
      <c r="O52" s="17"/>
      <c r="P52" s="18"/>
      <c r="Q52" s="19"/>
      <c r="R52" s="16">
        <v>65.209999999999994</v>
      </c>
      <c r="S52" s="17">
        <v>69.13</v>
      </c>
      <c r="T52" s="17"/>
      <c r="U52" s="17">
        <v>69.13</v>
      </c>
      <c r="V52" s="17">
        <v>69.97</v>
      </c>
      <c r="W52" s="17">
        <v>70.83</v>
      </c>
      <c r="X52" s="17"/>
      <c r="Y52" s="17"/>
      <c r="Z52" s="18"/>
      <c r="AA52" s="19"/>
      <c r="AB52" s="51">
        <v>53.064819449999995</v>
      </c>
      <c r="AC52" s="52">
        <v>56.261282625</v>
      </c>
      <c r="AD52" s="52">
        <v>56.602398149999999</v>
      </c>
      <c r="AE52" s="52">
        <v>56.261282625</v>
      </c>
      <c r="AF52" s="52">
        <v>56.947499999999998</v>
      </c>
      <c r="AG52" s="52">
        <v>57.650801625</v>
      </c>
      <c r="AH52" s="52">
        <v>58.371187499999991</v>
      </c>
      <c r="AI52" s="52">
        <v>56.602398149999999</v>
      </c>
      <c r="AJ52" s="53">
        <v>56.947499999999998</v>
      </c>
      <c r="AK52" s="20"/>
      <c r="AL52" s="51">
        <v>73.358999900464227</v>
      </c>
      <c r="AM52" s="52">
        <v>77.777922722911754</v>
      </c>
      <c r="AN52" s="52">
        <v>78.24949492505786</v>
      </c>
      <c r="AO52" s="52">
        <v>77.777922722911754</v>
      </c>
      <c r="AP52" s="52">
        <v>78.726577987663092</v>
      </c>
      <c r="AQ52" s="52">
        <v>79.698851225810742</v>
      </c>
      <c r="AR52" s="52">
        <v>80.694742437354662</v>
      </c>
      <c r="AS52" s="52">
        <v>78.24949492505786</v>
      </c>
      <c r="AT52" s="53">
        <v>78.726577987663092</v>
      </c>
      <c r="AU52" s="60">
        <f t="shared" si="0"/>
        <v>0.125</v>
      </c>
    </row>
    <row r="53" spans="2:47">
      <c r="B53" s="5" t="s">
        <v>159</v>
      </c>
      <c r="C53" s="6" t="s">
        <v>160</v>
      </c>
      <c r="D53" s="6" t="s">
        <v>16</v>
      </c>
      <c r="E53" s="13" t="s">
        <v>161</v>
      </c>
      <c r="F53" s="7" t="s">
        <v>55</v>
      </c>
      <c r="G53" s="1"/>
      <c r="H53" s="16">
        <v>94.32</v>
      </c>
      <c r="I53" s="17">
        <v>100.01</v>
      </c>
      <c r="J53" s="17"/>
      <c r="K53" s="17">
        <v>100.01</v>
      </c>
      <c r="L53" s="17">
        <v>101.23</v>
      </c>
      <c r="M53" s="17">
        <v>102.48</v>
      </c>
      <c r="N53" s="17"/>
      <c r="O53" s="17"/>
      <c r="P53" s="18"/>
      <c r="Q53" s="19"/>
      <c r="R53" s="16">
        <v>130.38999999999999</v>
      </c>
      <c r="S53" s="17">
        <v>138.25</v>
      </c>
      <c r="T53" s="17"/>
      <c r="U53" s="17">
        <v>138.25</v>
      </c>
      <c r="V53" s="17">
        <v>139.93</v>
      </c>
      <c r="W53" s="17">
        <v>141.66</v>
      </c>
      <c r="X53" s="17"/>
      <c r="Y53" s="17"/>
      <c r="Z53" s="18"/>
      <c r="AA53" s="19"/>
      <c r="AB53" s="51">
        <v>106.119155925</v>
      </c>
      <c r="AC53" s="52">
        <v>112.5114508125</v>
      </c>
      <c r="AD53" s="52">
        <v>113.19361447500002</v>
      </c>
      <c r="AE53" s="52">
        <v>112.5114508125</v>
      </c>
      <c r="AF53" s="52">
        <v>113.88375000000001</v>
      </c>
      <c r="AG53" s="52">
        <v>115.29021431250001</v>
      </c>
      <c r="AH53" s="52">
        <v>116.73084374999999</v>
      </c>
      <c r="AI53" s="52">
        <v>113.19361447500002</v>
      </c>
      <c r="AJ53" s="53">
        <v>113.88375000000001</v>
      </c>
      <c r="AK53" s="20"/>
      <c r="AL53" s="51">
        <v>146.70350770296315</v>
      </c>
      <c r="AM53" s="52">
        <v>155.54048038799601</v>
      </c>
      <c r="AN53" s="52">
        <v>156.48353163302269</v>
      </c>
      <c r="AO53" s="52">
        <v>155.54048038799601</v>
      </c>
      <c r="AP53" s="52">
        <v>157.43760351029505</v>
      </c>
      <c r="AQ53" s="52">
        <v>159.38195791364723</v>
      </c>
      <c r="AR53" s="52">
        <v>161.37354359805241</v>
      </c>
      <c r="AS53" s="52">
        <v>156.48353163302269</v>
      </c>
      <c r="AT53" s="53">
        <v>157.43760351029505</v>
      </c>
      <c r="AU53" s="60">
        <f t="shared" si="0"/>
        <v>0.125</v>
      </c>
    </row>
    <row r="54" spans="2:47">
      <c r="B54" s="5" t="s">
        <v>162</v>
      </c>
      <c r="C54" s="6" t="s">
        <v>163</v>
      </c>
      <c r="D54" s="6" t="s">
        <v>16</v>
      </c>
      <c r="E54" s="13" t="s">
        <v>164</v>
      </c>
      <c r="F54" s="7" t="s">
        <v>55</v>
      </c>
      <c r="G54" s="1"/>
      <c r="H54" s="16">
        <v>188.66</v>
      </c>
      <c r="I54" s="17">
        <v>200.05</v>
      </c>
      <c r="J54" s="17"/>
      <c r="K54" s="17">
        <v>200.05</v>
      </c>
      <c r="L54" s="17">
        <v>202.47</v>
      </c>
      <c r="M54" s="17">
        <v>204.96</v>
      </c>
      <c r="N54" s="17"/>
      <c r="O54" s="17"/>
      <c r="P54" s="18"/>
      <c r="Q54" s="19"/>
      <c r="R54" s="16">
        <v>260.8</v>
      </c>
      <c r="S54" s="17">
        <v>276.52999999999997</v>
      </c>
      <c r="T54" s="17"/>
      <c r="U54" s="17">
        <v>276.52999999999997</v>
      </c>
      <c r="V54" s="17">
        <v>279.89</v>
      </c>
      <c r="W54" s="17">
        <v>283.33</v>
      </c>
      <c r="X54" s="17"/>
      <c r="Y54" s="17"/>
      <c r="Z54" s="18"/>
      <c r="AA54" s="19"/>
      <c r="AB54" s="51">
        <v>212.248794825</v>
      </c>
      <c r="AC54" s="52">
        <v>225.0340160625</v>
      </c>
      <c r="AD54" s="52">
        <v>226.398410775</v>
      </c>
      <c r="AE54" s="52">
        <v>225.0340160625</v>
      </c>
      <c r="AF54" s="52">
        <v>227.77875</v>
      </c>
      <c r="AG54" s="52">
        <v>230.59181756250001</v>
      </c>
      <c r="AH54" s="52">
        <v>233.47321874999997</v>
      </c>
      <c r="AI54" s="52">
        <v>226.398410775</v>
      </c>
      <c r="AJ54" s="53">
        <v>227.77875</v>
      </c>
      <c r="AK54" s="20"/>
      <c r="AL54" s="51">
        <v>293.42150750389158</v>
      </c>
      <c r="AM54" s="52">
        <v>311.09632583381949</v>
      </c>
      <c r="AN54" s="52">
        <v>312.98252148313838</v>
      </c>
      <c r="AO54" s="52">
        <v>311.09632583381949</v>
      </c>
      <c r="AP54" s="52">
        <v>314.89075948562123</v>
      </c>
      <c r="AQ54" s="52">
        <v>318.77966036526868</v>
      </c>
      <c r="AR54" s="52">
        <v>322.76302847276173</v>
      </c>
      <c r="AS54" s="52">
        <v>312.98252148313838</v>
      </c>
      <c r="AT54" s="53">
        <v>314.89075948562123</v>
      </c>
      <c r="AU54" s="60">
        <f t="shared" si="0"/>
        <v>0.125</v>
      </c>
    </row>
    <row r="55" spans="2:47">
      <c r="B55" s="5" t="s">
        <v>165</v>
      </c>
      <c r="C55" s="6" t="s">
        <v>166</v>
      </c>
      <c r="D55" s="6" t="s">
        <v>16</v>
      </c>
      <c r="E55" s="13" t="s">
        <v>167</v>
      </c>
      <c r="F55" s="7" t="s">
        <v>55</v>
      </c>
      <c r="G55" s="1"/>
      <c r="H55" s="16">
        <v>143.07</v>
      </c>
      <c r="I55" s="17">
        <v>151.69999999999999</v>
      </c>
      <c r="J55" s="17"/>
      <c r="K55" s="17">
        <v>151.69999999999999</v>
      </c>
      <c r="L55" s="17">
        <v>153.54</v>
      </c>
      <c r="M55" s="17">
        <v>155.43</v>
      </c>
      <c r="N55" s="17"/>
      <c r="O55" s="17"/>
      <c r="P55" s="18"/>
      <c r="Q55" s="19"/>
      <c r="R55" s="16">
        <v>197.77</v>
      </c>
      <c r="S55" s="17">
        <v>209.7</v>
      </c>
      <c r="T55" s="17"/>
      <c r="U55" s="17">
        <v>209.7</v>
      </c>
      <c r="V55" s="17">
        <v>212.25</v>
      </c>
      <c r="W55" s="17">
        <v>214.86</v>
      </c>
      <c r="X55" s="17"/>
      <c r="Y55" s="17"/>
      <c r="Z55" s="18"/>
      <c r="AA55" s="19"/>
      <c r="AB55" s="51">
        <v>160.95559814999999</v>
      </c>
      <c r="AC55" s="52">
        <v>170.65107337499998</v>
      </c>
      <c r="AD55" s="52">
        <v>171.68574104999999</v>
      </c>
      <c r="AE55" s="52">
        <v>170.65107337499998</v>
      </c>
      <c r="AF55" s="52">
        <v>172.73249999999999</v>
      </c>
      <c r="AG55" s="52">
        <v>174.86574637500001</v>
      </c>
      <c r="AH55" s="52">
        <v>177.05081249999998</v>
      </c>
      <c r="AI55" s="52">
        <v>171.68574104999999</v>
      </c>
      <c r="AJ55" s="53">
        <v>172.73249999999999</v>
      </c>
      <c r="AK55" s="20"/>
      <c r="AL55" s="51">
        <v>222.5116721595669</v>
      </c>
      <c r="AM55" s="52">
        <v>235.91509788375879</v>
      </c>
      <c r="AN55" s="52">
        <v>237.34546524680727</v>
      </c>
      <c r="AO55" s="52">
        <v>235.91509788375879</v>
      </c>
      <c r="AP55" s="52">
        <v>238.79254808822188</v>
      </c>
      <c r="AQ55" s="52">
        <v>241.74163605711146</v>
      </c>
      <c r="AR55" s="52">
        <v>244.76236179042741</v>
      </c>
      <c r="AS55" s="52">
        <v>237.34546524680727</v>
      </c>
      <c r="AT55" s="53">
        <v>238.79254808822188</v>
      </c>
      <c r="AU55" s="60">
        <f t="shared" si="0"/>
        <v>0.125</v>
      </c>
    </row>
    <row r="56" spans="2:47">
      <c r="B56" s="5" t="s">
        <v>168</v>
      </c>
      <c r="C56" s="6" t="s">
        <v>169</v>
      </c>
      <c r="D56" s="6" t="s">
        <v>16</v>
      </c>
      <c r="E56" s="13" t="s">
        <v>170</v>
      </c>
      <c r="F56" s="7" t="s">
        <v>55</v>
      </c>
      <c r="G56" s="1"/>
      <c r="H56" s="16">
        <v>43.42</v>
      </c>
      <c r="I56" s="17">
        <v>46.04</v>
      </c>
      <c r="J56" s="17"/>
      <c r="K56" s="17">
        <v>46.04</v>
      </c>
      <c r="L56" s="17">
        <v>46.61</v>
      </c>
      <c r="M56" s="17">
        <v>47.19</v>
      </c>
      <c r="N56" s="17"/>
      <c r="O56" s="17"/>
      <c r="P56" s="18"/>
      <c r="Q56" s="19"/>
      <c r="R56" s="16">
        <v>60.02</v>
      </c>
      <c r="S56" s="17">
        <v>63.64</v>
      </c>
      <c r="T56" s="17"/>
      <c r="U56" s="17">
        <v>63.64</v>
      </c>
      <c r="V56" s="17">
        <v>64.44</v>
      </c>
      <c r="W56" s="17">
        <v>65.23</v>
      </c>
      <c r="X56" s="17"/>
      <c r="Y56" s="17"/>
      <c r="Z56" s="18"/>
      <c r="AA56" s="19"/>
      <c r="AB56" s="51">
        <v>48.861146474999998</v>
      </c>
      <c r="AC56" s="52">
        <v>51.804393187500004</v>
      </c>
      <c r="AD56" s="52">
        <v>52.118486325000006</v>
      </c>
      <c r="AE56" s="52">
        <v>51.804393187500004</v>
      </c>
      <c r="AF56" s="52">
        <v>52.436250000000001</v>
      </c>
      <c r="AG56" s="52">
        <v>53.083837687500008</v>
      </c>
      <c r="AH56" s="52">
        <v>53.747156249999996</v>
      </c>
      <c r="AI56" s="52">
        <v>52.118486325000006</v>
      </c>
      <c r="AJ56" s="53">
        <v>52.436250000000001</v>
      </c>
      <c r="AK56" s="20"/>
      <c r="AL56" s="51">
        <v>67.547668616369762</v>
      </c>
      <c r="AM56" s="52">
        <v>71.616534534075811</v>
      </c>
      <c r="AN56" s="52">
        <v>72.050749870741754</v>
      </c>
      <c r="AO56" s="52">
        <v>71.616534534075811</v>
      </c>
      <c r="AP56" s="52">
        <v>72.490039510173389</v>
      </c>
      <c r="AQ56" s="52">
        <v>73.385291498124047</v>
      </c>
      <c r="AR56" s="52">
        <v>74.302290497927714</v>
      </c>
      <c r="AS56" s="52">
        <v>72.050749870741754</v>
      </c>
      <c r="AT56" s="53">
        <v>72.490039510173389</v>
      </c>
      <c r="AU56" s="60">
        <f t="shared" si="0"/>
        <v>0.125</v>
      </c>
    </row>
    <row r="57" spans="2:47">
      <c r="B57" s="5" t="s">
        <v>171</v>
      </c>
      <c r="C57" s="6" t="s">
        <v>172</v>
      </c>
      <c r="D57" s="6" t="s">
        <v>16</v>
      </c>
      <c r="E57" s="13" t="s">
        <v>173</v>
      </c>
      <c r="F57" s="7" t="s">
        <v>55</v>
      </c>
      <c r="G57" s="1"/>
      <c r="H57" s="16">
        <v>71.760000000000005</v>
      </c>
      <c r="I57" s="17">
        <v>76.08</v>
      </c>
      <c r="J57" s="17"/>
      <c r="K57" s="17">
        <v>76.08</v>
      </c>
      <c r="L57" s="17">
        <v>77.02</v>
      </c>
      <c r="M57" s="17">
        <v>77.959999999999994</v>
      </c>
      <c r="N57" s="17"/>
      <c r="O57" s="17"/>
      <c r="P57" s="18"/>
      <c r="Q57" s="19"/>
      <c r="R57" s="16">
        <v>99.2</v>
      </c>
      <c r="S57" s="17">
        <v>105.18</v>
      </c>
      <c r="T57" s="17"/>
      <c r="U57" s="17">
        <v>105.18</v>
      </c>
      <c r="V57" s="17">
        <v>106.46</v>
      </c>
      <c r="W57" s="17">
        <v>107.77</v>
      </c>
      <c r="X57" s="17"/>
      <c r="Y57" s="17"/>
      <c r="Z57" s="18"/>
      <c r="AA57" s="19"/>
      <c r="AB57" s="51">
        <v>80.73987344999999</v>
      </c>
      <c r="AC57" s="52">
        <v>85.603397624999999</v>
      </c>
      <c r="AD57" s="52">
        <v>86.122416149999992</v>
      </c>
      <c r="AE57" s="52">
        <v>85.603397624999999</v>
      </c>
      <c r="AF57" s="52">
        <v>86.647499999999994</v>
      </c>
      <c r="AG57" s="52">
        <v>87.717596624999999</v>
      </c>
      <c r="AH57" s="52">
        <v>88.813687499999986</v>
      </c>
      <c r="AI57" s="52">
        <v>86.122416149999992</v>
      </c>
      <c r="AJ57" s="53">
        <v>86.647499999999994</v>
      </c>
      <c r="AK57" s="20"/>
      <c r="AL57" s="51">
        <v>111.61813852891652</v>
      </c>
      <c r="AM57" s="52">
        <v>118.34167538756743</v>
      </c>
      <c r="AN57" s="52">
        <v>119.05918805073007</v>
      </c>
      <c r="AO57" s="52">
        <v>118.34167538756743</v>
      </c>
      <c r="AP57" s="52">
        <v>119.7850856698896</v>
      </c>
      <c r="AQ57" s="52">
        <v>121.26443147791274</v>
      </c>
      <c r="AR57" s="52">
        <v>122.77971281163683</v>
      </c>
      <c r="AS57" s="52">
        <v>119.05918805073007</v>
      </c>
      <c r="AT57" s="53">
        <v>119.7850856698896</v>
      </c>
      <c r="AU57" s="60">
        <f t="shared" si="0"/>
        <v>0.125</v>
      </c>
    </row>
    <row r="58" spans="2:47">
      <c r="B58" s="5" t="s">
        <v>174</v>
      </c>
      <c r="C58" s="6" t="s">
        <v>175</v>
      </c>
      <c r="D58" s="6" t="s">
        <v>16</v>
      </c>
      <c r="E58" s="13" t="s">
        <v>176</v>
      </c>
      <c r="F58" s="7" t="s">
        <v>55</v>
      </c>
      <c r="G58" s="1"/>
      <c r="H58" s="16">
        <v>22.04</v>
      </c>
      <c r="I58" s="17">
        <v>23.36</v>
      </c>
      <c r="J58" s="17"/>
      <c r="K58" s="17">
        <v>23.36</v>
      </c>
      <c r="L58" s="17">
        <v>23.66</v>
      </c>
      <c r="M58" s="17">
        <v>23.94</v>
      </c>
      <c r="N58" s="17"/>
      <c r="O58" s="17"/>
      <c r="P58" s="18"/>
      <c r="Q58" s="19"/>
      <c r="R58" s="16">
        <v>30.46</v>
      </c>
      <c r="S58" s="17">
        <v>32.29</v>
      </c>
      <c r="T58" s="17"/>
      <c r="U58" s="17">
        <v>32.29</v>
      </c>
      <c r="V58" s="17">
        <v>32.69</v>
      </c>
      <c r="W58" s="17">
        <v>33.090000000000003</v>
      </c>
      <c r="X58" s="17"/>
      <c r="Y58" s="17"/>
      <c r="Z58" s="18"/>
      <c r="AA58" s="19"/>
      <c r="AB58" s="51">
        <v>24.802718849999998</v>
      </c>
      <c r="AC58" s="52">
        <v>26.296759125000001</v>
      </c>
      <c r="AD58" s="52">
        <v>26.45619795</v>
      </c>
      <c r="AE58" s="52">
        <v>26.296759125000001</v>
      </c>
      <c r="AF58" s="52">
        <v>26.6175</v>
      </c>
      <c r="AG58" s="52">
        <v>26.946226125000003</v>
      </c>
      <c r="AH58" s="52">
        <v>27.282937499999996</v>
      </c>
      <c r="AI58" s="52">
        <v>26.45619795</v>
      </c>
      <c r="AJ58" s="53">
        <v>26.6175</v>
      </c>
      <c r="AK58" s="20"/>
      <c r="AL58" s="51">
        <v>34.288303785953843</v>
      </c>
      <c r="AM58" s="52">
        <v>36.353726819914904</v>
      </c>
      <c r="AN58" s="52">
        <v>36.574141642174418</v>
      </c>
      <c r="AO58" s="52">
        <v>36.353726819914904</v>
      </c>
      <c r="AP58" s="52">
        <v>36.79713226369239</v>
      </c>
      <c r="AQ58" s="52">
        <v>37.251576847148996</v>
      </c>
      <c r="AR58" s="52">
        <v>37.717060570284694</v>
      </c>
      <c r="AS58" s="52">
        <v>36.574141642174418</v>
      </c>
      <c r="AT58" s="53">
        <v>36.79713226369239</v>
      </c>
      <c r="AU58" s="60">
        <f t="shared" si="0"/>
        <v>0.125</v>
      </c>
    </row>
    <row r="59" spans="2:47">
      <c r="B59" s="5" t="s">
        <v>177</v>
      </c>
      <c r="C59" s="6" t="s">
        <v>178</v>
      </c>
      <c r="D59" s="6" t="s">
        <v>16</v>
      </c>
      <c r="E59" s="13" t="s">
        <v>179</v>
      </c>
      <c r="F59" s="7" t="s">
        <v>55</v>
      </c>
      <c r="G59" s="1"/>
      <c r="H59" s="16">
        <v>37.14</v>
      </c>
      <c r="I59" s="17">
        <v>39.39</v>
      </c>
      <c r="J59" s="17"/>
      <c r="K59" s="17">
        <v>39.39</v>
      </c>
      <c r="L59" s="17">
        <v>39.86</v>
      </c>
      <c r="M59" s="17">
        <v>40.35</v>
      </c>
      <c r="N59" s="17"/>
      <c r="O59" s="17"/>
      <c r="P59" s="18"/>
      <c r="Q59" s="19"/>
      <c r="R59" s="16">
        <v>51.35</v>
      </c>
      <c r="S59" s="17">
        <v>54.43</v>
      </c>
      <c r="T59" s="17"/>
      <c r="U59" s="17">
        <v>54.43</v>
      </c>
      <c r="V59" s="17">
        <v>55.1</v>
      </c>
      <c r="W59" s="17">
        <v>55.77</v>
      </c>
      <c r="X59" s="17"/>
      <c r="Y59" s="17"/>
      <c r="Z59" s="18"/>
      <c r="AA59" s="19"/>
      <c r="AB59" s="51">
        <v>41.785138349999997</v>
      </c>
      <c r="AC59" s="52">
        <v>44.302147875000003</v>
      </c>
      <c r="AD59" s="52">
        <v>44.570754450000003</v>
      </c>
      <c r="AE59" s="52">
        <v>44.302147875000003</v>
      </c>
      <c r="AF59" s="52">
        <v>44.842500000000001</v>
      </c>
      <c r="AG59" s="52">
        <v>45.396304875000006</v>
      </c>
      <c r="AH59" s="52">
        <v>45.963562499999995</v>
      </c>
      <c r="AI59" s="52">
        <v>44.570754450000003</v>
      </c>
      <c r="AJ59" s="53">
        <v>44.842500000000001</v>
      </c>
      <c r="AK59" s="20"/>
      <c r="AL59" s="51">
        <v>57.76550248977685</v>
      </c>
      <c r="AM59" s="52">
        <v>61.24512050049907</v>
      </c>
      <c r="AN59" s="52">
        <v>61.616453332927826</v>
      </c>
      <c r="AO59" s="52">
        <v>61.24512050049907</v>
      </c>
      <c r="AP59" s="52">
        <v>61.992125614149572</v>
      </c>
      <c r="AQ59" s="52">
        <v>62.757728365484326</v>
      </c>
      <c r="AR59" s="52">
        <v>63.541928754503303</v>
      </c>
      <c r="AS59" s="52">
        <v>61.616453332927826</v>
      </c>
      <c r="AT59" s="53">
        <v>61.992125614149572</v>
      </c>
      <c r="AU59" s="60">
        <f t="shared" si="0"/>
        <v>0.125</v>
      </c>
    </row>
    <row r="60" spans="2:47">
      <c r="B60" s="5" t="s">
        <v>180</v>
      </c>
      <c r="C60" s="6" t="s">
        <v>181</v>
      </c>
      <c r="D60" s="6" t="s">
        <v>16</v>
      </c>
      <c r="E60" s="13" t="s">
        <v>182</v>
      </c>
      <c r="F60" s="7" t="s">
        <v>18</v>
      </c>
      <c r="G60" s="1"/>
      <c r="H60" s="16">
        <v>38.21</v>
      </c>
      <c r="I60" s="17">
        <v>40.880000000000003</v>
      </c>
      <c r="J60" s="17"/>
      <c r="K60" s="17">
        <v>35.51</v>
      </c>
      <c r="L60" s="17">
        <v>41.46</v>
      </c>
      <c r="M60" s="17">
        <v>42.06</v>
      </c>
      <c r="N60" s="17"/>
      <c r="O60" s="17"/>
      <c r="P60" s="21"/>
      <c r="Q60" s="19"/>
      <c r="R60" s="16">
        <v>50.95</v>
      </c>
      <c r="S60" s="17">
        <v>54.4</v>
      </c>
      <c r="T60" s="17"/>
      <c r="U60" s="17">
        <v>49.09</v>
      </c>
      <c r="V60" s="17">
        <v>55.13</v>
      </c>
      <c r="W60" s="17">
        <v>55.91</v>
      </c>
      <c r="X60" s="17"/>
      <c r="Y60" s="17"/>
      <c r="Z60" s="18"/>
      <c r="AA60" s="19"/>
      <c r="AB60" s="51">
        <v>43.012780649999996</v>
      </c>
      <c r="AC60" s="52">
        <v>45.995568524999996</v>
      </c>
      <c r="AD60" s="52">
        <v>46.316935350000001</v>
      </c>
      <c r="AE60" s="52">
        <v>40.040254125000004</v>
      </c>
      <c r="AF60" s="52">
        <v>46.642499999999998</v>
      </c>
      <c r="AG60" s="52">
        <v>47.308088474999998</v>
      </c>
      <c r="AH60" s="52">
        <v>47.992800375000002</v>
      </c>
      <c r="AI60" s="52">
        <v>40.282795125</v>
      </c>
      <c r="AJ60" s="53">
        <v>40.528601100000003</v>
      </c>
      <c r="AK60" s="20"/>
      <c r="AL60" s="51">
        <v>57.455786416144818</v>
      </c>
      <c r="AM60" s="52">
        <v>61.308623388827428</v>
      </c>
      <c r="AN60" s="52">
        <v>61.722830362925471</v>
      </c>
      <c r="AO60" s="52">
        <v>55.353302410424725</v>
      </c>
      <c r="AP60" s="52">
        <v>62.142191940333895</v>
      </c>
      <c r="AQ60" s="52">
        <v>62.99916433844875</v>
      </c>
      <c r="AR60" s="52">
        <v>63.880015832641199</v>
      </c>
      <c r="AS60" s="52">
        <v>55.688601114524211</v>
      </c>
      <c r="AT60" s="53">
        <v>56.028413455025046</v>
      </c>
      <c r="AU60" s="60">
        <f t="shared" si="0"/>
        <v>0.125</v>
      </c>
    </row>
    <row r="61" spans="2:47">
      <c r="B61" s="5" t="s">
        <v>183</v>
      </c>
      <c r="C61" s="6" t="s">
        <v>184</v>
      </c>
      <c r="D61" s="6" t="s">
        <v>16</v>
      </c>
      <c r="E61" s="13" t="s">
        <v>185</v>
      </c>
      <c r="F61" s="7" t="s">
        <v>18</v>
      </c>
      <c r="G61" s="1"/>
      <c r="H61" s="16">
        <v>89.06</v>
      </c>
      <c r="I61" s="17">
        <v>95.29</v>
      </c>
      <c r="J61" s="17"/>
      <c r="K61" s="17">
        <v>82.77</v>
      </c>
      <c r="L61" s="17">
        <v>96.63</v>
      </c>
      <c r="M61" s="17">
        <v>98.02</v>
      </c>
      <c r="N61" s="17"/>
      <c r="O61" s="17"/>
      <c r="P61" s="18"/>
      <c r="Q61" s="19"/>
      <c r="R61" s="16">
        <v>118.76</v>
      </c>
      <c r="S61" s="17">
        <v>126.81</v>
      </c>
      <c r="T61" s="17"/>
      <c r="U61" s="17">
        <v>114.43</v>
      </c>
      <c r="V61" s="17">
        <v>128.51</v>
      </c>
      <c r="W61" s="17">
        <v>130.29</v>
      </c>
      <c r="X61" s="17"/>
      <c r="Y61" s="17"/>
      <c r="Z61" s="18"/>
      <c r="AA61" s="19"/>
      <c r="AB61" s="51">
        <v>100.24903507499999</v>
      </c>
      <c r="AC61" s="52">
        <v>107.20095963749999</v>
      </c>
      <c r="AD61" s="52">
        <v>107.94996292499999</v>
      </c>
      <c r="AE61" s="52">
        <v>93.321026437499995</v>
      </c>
      <c r="AF61" s="52">
        <v>108.70874999999999</v>
      </c>
      <c r="AG61" s="52">
        <v>110.26002386249999</v>
      </c>
      <c r="AH61" s="52">
        <v>111.85586831249999</v>
      </c>
      <c r="AI61" s="52">
        <v>93.886311937499997</v>
      </c>
      <c r="AJ61" s="53">
        <v>94.459207050000003</v>
      </c>
      <c r="AK61" s="19"/>
      <c r="AL61" s="51">
        <v>133.91106226223044</v>
      </c>
      <c r="AM61" s="52">
        <v>142.89079300681124</v>
      </c>
      <c r="AN61" s="52">
        <v>143.85617698913381</v>
      </c>
      <c r="AO61" s="52">
        <v>129.01084447465848</v>
      </c>
      <c r="AP61" s="52">
        <v>144.83357470319498</v>
      </c>
      <c r="AQ61" s="52">
        <v>146.83090328085629</v>
      </c>
      <c r="AR61" s="52">
        <v>148.88388639431062</v>
      </c>
      <c r="AS61" s="52">
        <v>129.79231851655751</v>
      </c>
      <c r="AT61" s="53">
        <v>130.58431240132828</v>
      </c>
      <c r="AU61" s="60">
        <f t="shared" si="0"/>
        <v>0.125</v>
      </c>
    </row>
    <row r="62" spans="2:47">
      <c r="B62" s="5" t="s">
        <v>186</v>
      </c>
      <c r="C62" s="6" t="s">
        <v>187</v>
      </c>
      <c r="D62" s="6" t="s">
        <v>16</v>
      </c>
      <c r="E62" s="13" t="s">
        <v>188</v>
      </c>
      <c r="F62" s="7" t="s">
        <v>18</v>
      </c>
      <c r="G62" s="1"/>
      <c r="H62" s="16">
        <v>81.58</v>
      </c>
      <c r="I62" s="17">
        <v>86.51</v>
      </c>
      <c r="J62" s="17"/>
      <c r="K62" s="17">
        <v>86.51</v>
      </c>
      <c r="L62" s="17">
        <v>87.56</v>
      </c>
      <c r="M62" s="17">
        <v>88.63</v>
      </c>
      <c r="N62" s="17"/>
      <c r="O62" s="17"/>
      <c r="P62" s="18"/>
      <c r="Q62" s="19"/>
      <c r="R62" s="16">
        <v>112.77</v>
      </c>
      <c r="S62" s="17">
        <v>119.57</v>
      </c>
      <c r="T62" s="17"/>
      <c r="U62" s="17">
        <v>119.57</v>
      </c>
      <c r="V62" s="17">
        <v>121.03</v>
      </c>
      <c r="W62" s="17">
        <v>122.52</v>
      </c>
      <c r="X62" s="17"/>
      <c r="Y62" s="17"/>
      <c r="Z62" s="18"/>
      <c r="AA62" s="19"/>
      <c r="AB62" s="51">
        <v>91.78892909999999</v>
      </c>
      <c r="AC62" s="52">
        <v>97.318014749999989</v>
      </c>
      <c r="AD62" s="52">
        <v>97.908059699999995</v>
      </c>
      <c r="AE62" s="52">
        <v>97.318014749999989</v>
      </c>
      <c r="AF62" s="52">
        <v>98.504999999999995</v>
      </c>
      <c r="AG62" s="52">
        <v>99.721536749999999</v>
      </c>
      <c r="AH62" s="52">
        <v>100.96762499999998</v>
      </c>
      <c r="AI62" s="52">
        <v>97.908059699999995</v>
      </c>
      <c r="AJ62" s="53">
        <v>98.504999999999995</v>
      </c>
      <c r="AK62" s="20"/>
      <c r="AL62" s="51">
        <v>126.89280978436679</v>
      </c>
      <c r="AM62" s="52">
        <v>134.53644633777466</v>
      </c>
      <c r="AN62" s="52">
        <v>135.35214886681285</v>
      </c>
      <c r="AO62" s="52">
        <v>134.53644633777466</v>
      </c>
      <c r="AP62" s="52">
        <v>136.17738381271792</v>
      </c>
      <c r="AQ62" s="52">
        <v>137.85917450280499</v>
      </c>
      <c r="AR62" s="52">
        <v>139.58181840803584</v>
      </c>
      <c r="AS62" s="52">
        <v>135.35214886681285</v>
      </c>
      <c r="AT62" s="53">
        <v>136.17738381271792</v>
      </c>
      <c r="AU62" s="60">
        <f t="shared" si="0"/>
        <v>0.125</v>
      </c>
    </row>
    <row r="63" spans="2:47">
      <c r="B63" s="5" t="s">
        <v>189</v>
      </c>
      <c r="C63" s="6" t="s">
        <v>190</v>
      </c>
      <c r="D63" s="6" t="s">
        <v>16</v>
      </c>
      <c r="E63" s="13" t="s">
        <v>191</v>
      </c>
      <c r="F63" s="7" t="s">
        <v>18</v>
      </c>
      <c r="G63" s="1"/>
      <c r="H63" s="16">
        <v>8.81</v>
      </c>
      <c r="I63" s="17">
        <v>9.33</v>
      </c>
      <c r="J63" s="17"/>
      <c r="K63" s="17">
        <v>9.33</v>
      </c>
      <c r="L63" s="17">
        <v>9.4700000000000006</v>
      </c>
      <c r="M63" s="17">
        <v>9.57</v>
      </c>
      <c r="N63" s="17"/>
      <c r="O63" s="17"/>
      <c r="P63" s="18"/>
      <c r="Q63" s="19"/>
      <c r="R63" s="16">
        <v>12.17</v>
      </c>
      <c r="S63" s="17">
        <v>12.9</v>
      </c>
      <c r="T63" s="17"/>
      <c r="U63" s="17">
        <v>12.9</v>
      </c>
      <c r="V63" s="17">
        <v>13.07</v>
      </c>
      <c r="W63" s="17">
        <v>13.23</v>
      </c>
      <c r="X63" s="17"/>
      <c r="Y63" s="17"/>
      <c r="Z63" s="18"/>
      <c r="AA63" s="19"/>
      <c r="AB63" s="51">
        <v>9.9273773250000001</v>
      </c>
      <c r="AC63" s="52">
        <v>10.5253723125</v>
      </c>
      <c r="AD63" s="52">
        <v>10.589188275000001</v>
      </c>
      <c r="AE63" s="52">
        <v>10.5253723125</v>
      </c>
      <c r="AF63" s="52">
        <v>10.65375</v>
      </c>
      <c r="AG63" s="52">
        <v>10.785323812500001</v>
      </c>
      <c r="AH63" s="52">
        <v>10.920093749999999</v>
      </c>
      <c r="AI63" s="52">
        <v>10.589188275000001</v>
      </c>
      <c r="AJ63" s="53">
        <v>10.65375</v>
      </c>
      <c r="AK63" s="20"/>
      <c r="AL63" s="51">
        <v>13.724016773160733</v>
      </c>
      <c r="AM63" s="52">
        <v>14.550709762662473</v>
      </c>
      <c r="AN63" s="52">
        <v>14.638931587125603</v>
      </c>
      <c r="AO63" s="52">
        <v>14.550709762662473</v>
      </c>
      <c r="AP63" s="52">
        <v>14.728184384495647</v>
      </c>
      <c r="AQ63" s="52">
        <v>14.910077461644168</v>
      </c>
      <c r="AR63" s="52">
        <v>15.096388994108036</v>
      </c>
      <c r="AS63" s="52">
        <v>14.638931587125603</v>
      </c>
      <c r="AT63" s="53">
        <v>14.728184384495647</v>
      </c>
      <c r="AU63" s="60">
        <f t="shared" si="0"/>
        <v>0.125</v>
      </c>
    </row>
    <row r="64" spans="2:47">
      <c r="B64" s="5" t="s">
        <v>192</v>
      </c>
      <c r="C64" s="6" t="s">
        <v>193</v>
      </c>
      <c r="D64" s="6" t="s">
        <v>16</v>
      </c>
      <c r="E64" s="13" t="s">
        <v>191</v>
      </c>
      <c r="F64" s="7" t="s">
        <v>18</v>
      </c>
      <c r="G64" s="1"/>
      <c r="H64" s="16">
        <v>8.81</v>
      </c>
      <c r="I64" s="17">
        <v>9.33</v>
      </c>
      <c r="J64" s="17"/>
      <c r="K64" s="17">
        <v>9.33</v>
      </c>
      <c r="L64" s="17">
        <v>9.4700000000000006</v>
      </c>
      <c r="M64" s="17">
        <v>9.57</v>
      </c>
      <c r="N64" s="17"/>
      <c r="O64" s="17"/>
      <c r="P64" s="18"/>
      <c r="Q64" s="19"/>
      <c r="R64" s="16">
        <v>12.17</v>
      </c>
      <c r="S64" s="17">
        <v>12.9</v>
      </c>
      <c r="T64" s="17"/>
      <c r="U64" s="17">
        <v>12.9</v>
      </c>
      <c r="V64" s="17">
        <v>13.07</v>
      </c>
      <c r="W64" s="17">
        <v>13.23</v>
      </c>
      <c r="X64" s="17"/>
      <c r="Y64" s="17"/>
      <c r="Z64" s="18"/>
      <c r="AA64" s="19"/>
      <c r="AB64" s="51">
        <v>9.9273773250000001</v>
      </c>
      <c r="AC64" s="52">
        <v>10.5253723125</v>
      </c>
      <c r="AD64" s="52">
        <v>10.589188275000001</v>
      </c>
      <c r="AE64" s="52">
        <v>10.5253723125</v>
      </c>
      <c r="AF64" s="52">
        <v>10.65375</v>
      </c>
      <c r="AG64" s="52">
        <v>10.785323812500001</v>
      </c>
      <c r="AH64" s="52">
        <v>10.920093749999999</v>
      </c>
      <c r="AI64" s="52">
        <v>10.589188275000001</v>
      </c>
      <c r="AJ64" s="53">
        <v>10.65375</v>
      </c>
      <c r="AK64" s="20"/>
      <c r="AL64" s="51">
        <v>13.724016773160733</v>
      </c>
      <c r="AM64" s="52">
        <v>14.550709762662473</v>
      </c>
      <c r="AN64" s="52">
        <v>14.638931587125603</v>
      </c>
      <c r="AO64" s="52">
        <v>14.550709762662473</v>
      </c>
      <c r="AP64" s="52">
        <v>14.728184384495647</v>
      </c>
      <c r="AQ64" s="52">
        <v>14.910077461644168</v>
      </c>
      <c r="AR64" s="52">
        <v>15.096388994108036</v>
      </c>
      <c r="AS64" s="52">
        <v>14.638931587125603</v>
      </c>
      <c r="AT64" s="53">
        <v>14.728184384495647</v>
      </c>
      <c r="AU64" s="60">
        <f t="shared" si="0"/>
        <v>0.125</v>
      </c>
    </row>
    <row r="65" spans="2:47">
      <c r="B65" s="5" t="s">
        <v>194</v>
      </c>
      <c r="C65" s="6" t="s">
        <v>195</v>
      </c>
      <c r="D65" s="6" t="s">
        <v>16</v>
      </c>
      <c r="E65" s="13" t="s">
        <v>196</v>
      </c>
      <c r="F65" s="7" t="s">
        <v>55</v>
      </c>
      <c r="G65" s="1"/>
      <c r="H65" s="16">
        <v>18.68</v>
      </c>
      <c r="I65" s="17">
        <v>19.989999999999998</v>
      </c>
      <c r="J65" s="17"/>
      <c r="K65" s="17">
        <v>17.37</v>
      </c>
      <c r="L65" s="17">
        <v>20.27</v>
      </c>
      <c r="M65" s="17">
        <v>20.57</v>
      </c>
      <c r="N65" s="17"/>
      <c r="O65" s="17"/>
      <c r="P65" s="21"/>
      <c r="Q65" s="19"/>
      <c r="R65" s="16">
        <v>24.92</v>
      </c>
      <c r="S65" s="17">
        <v>26.61</v>
      </c>
      <c r="T65" s="17"/>
      <c r="U65" s="17">
        <v>24.01</v>
      </c>
      <c r="V65" s="17">
        <v>26.97</v>
      </c>
      <c r="W65" s="17">
        <v>27.34</v>
      </c>
      <c r="X65" s="17"/>
      <c r="Y65" s="17"/>
      <c r="Z65" s="18"/>
      <c r="AA65" s="19"/>
      <c r="AB65" s="51">
        <v>21.029162175</v>
      </c>
      <c r="AC65" s="52">
        <v>22.487461987500001</v>
      </c>
      <c r="AD65" s="52">
        <v>22.644579825000001</v>
      </c>
      <c r="AE65" s="52">
        <v>19.575879187500004</v>
      </c>
      <c r="AF65" s="52">
        <v>22.803750000000001</v>
      </c>
      <c r="AG65" s="52">
        <v>23.129159512499999</v>
      </c>
      <c r="AH65" s="52">
        <v>23.463918562500002</v>
      </c>
      <c r="AI65" s="52">
        <v>19.694458687500003</v>
      </c>
      <c r="AJ65" s="53">
        <v>19.81463445</v>
      </c>
      <c r="AK65" s="20"/>
      <c r="AL65" s="51">
        <v>28.090419456229029</v>
      </c>
      <c r="AM65" s="52">
        <v>29.974090595550702</v>
      </c>
      <c r="AN65" s="52">
        <v>30.176598443234425</v>
      </c>
      <c r="AO65" s="52">
        <v>27.062504579336935</v>
      </c>
      <c r="AP65" s="52">
        <v>30.381626402087992</v>
      </c>
      <c r="AQ65" s="52">
        <v>30.800604465517516</v>
      </c>
      <c r="AR65" s="52">
        <v>31.231257137666116</v>
      </c>
      <c r="AS65" s="52">
        <v>27.226433781751226</v>
      </c>
      <c r="AT65" s="53">
        <v>27.392569723428789</v>
      </c>
      <c r="AU65" s="60">
        <f t="shared" si="0"/>
        <v>0.125</v>
      </c>
    </row>
    <row r="66" spans="2:47">
      <c r="B66" s="5" t="s">
        <v>197</v>
      </c>
      <c r="C66" s="6" t="s">
        <v>198</v>
      </c>
      <c r="D66" s="6" t="s">
        <v>16</v>
      </c>
      <c r="E66" s="13" t="s">
        <v>199</v>
      </c>
      <c r="F66" s="7" t="s">
        <v>55</v>
      </c>
      <c r="G66" s="1"/>
      <c r="H66" s="16">
        <v>117.76</v>
      </c>
      <c r="I66" s="17">
        <v>124.87</v>
      </c>
      <c r="J66" s="17"/>
      <c r="K66" s="17">
        <v>124.87</v>
      </c>
      <c r="L66" s="17">
        <v>126.37</v>
      </c>
      <c r="M66" s="17">
        <v>127.93</v>
      </c>
      <c r="N66" s="17"/>
      <c r="O66" s="17"/>
      <c r="P66" s="18"/>
      <c r="Q66" s="19"/>
      <c r="R66" s="16">
        <v>162.78</v>
      </c>
      <c r="S66" s="17">
        <v>172.6</v>
      </c>
      <c r="T66" s="17"/>
      <c r="U66" s="17">
        <v>172.6</v>
      </c>
      <c r="V66" s="17">
        <v>174.7</v>
      </c>
      <c r="W66" s="17">
        <v>176.85</v>
      </c>
      <c r="X66" s="17"/>
      <c r="Y66" s="17"/>
      <c r="Z66" s="18"/>
      <c r="AA66" s="19"/>
      <c r="AB66" s="51">
        <v>132.473355075</v>
      </c>
      <c r="AC66" s="52">
        <v>140.45314668749998</v>
      </c>
      <c r="AD66" s="52">
        <v>141.30472252499999</v>
      </c>
      <c r="AE66" s="52">
        <v>140.45314668749998</v>
      </c>
      <c r="AF66" s="52">
        <v>142.16624999999999</v>
      </c>
      <c r="AG66" s="52">
        <v>143.9220031875</v>
      </c>
      <c r="AH66" s="52">
        <v>145.72040624999997</v>
      </c>
      <c r="AI66" s="52">
        <v>141.30472252499999</v>
      </c>
      <c r="AJ66" s="53">
        <v>142.16624999999999</v>
      </c>
      <c r="AK66" s="20"/>
      <c r="AL66" s="51">
        <v>183.13664198778477</v>
      </c>
      <c r="AM66" s="52">
        <v>194.16823576638399</v>
      </c>
      <c r="AN66" s="52">
        <v>195.34548940496961</v>
      </c>
      <c r="AO66" s="52">
        <v>194.16823576638399</v>
      </c>
      <c r="AP66" s="52">
        <v>196.53650059859709</v>
      </c>
      <c r="AQ66" s="52">
        <v>198.96372638098978</v>
      </c>
      <c r="AR66" s="52">
        <v>201.44991311356199</v>
      </c>
      <c r="AS66" s="52">
        <v>195.34548940496961</v>
      </c>
      <c r="AT66" s="53">
        <v>196.53650059859709</v>
      </c>
      <c r="AU66" s="60">
        <f t="shared" si="0"/>
        <v>0.12499999999999978</v>
      </c>
    </row>
    <row r="67" spans="2:47">
      <c r="B67" s="5" t="s">
        <v>200</v>
      </c>
      <c r="C67" s="6" t="s">
        <v>201</v>
      </c>
      <c r="D67" s="6" t="s">
        <v>16</v>
      </c>
      <c r="E67" s="13" t="s">
        <v>202</v>
      </c>
      <c r="F67" s="7" t="s">
        <v>55</v>
      </c>
      <c r="G67" s="1"/>
      <c r="H67" s="16">
        <v>117.76</v>
      </c>
      <c r="I67" s="17">
        <v>124.87</v>
      </c>
      <c r="J67" s="17"/>
      <c r="K67" s="17">
        <v>124.87</v>
      </c>
      <c r="L67" s="17">
        <v>126.37</v>
      </c>
      <c r="M67" s="17">
        <v>127.93</v>
      </c>
      <c r="N67" s="17"/>
      <c r="O67" s="17"/>
      <c r="P67" s="18"/>
      <c r="Q67" s="19"/>
      <c r="R67" s="16">
        <v>162.78</v>
      </c>
      <c r="S67" s="17">
        <v>172.6</v>
      </c>
      <c r="T67" s="17"/>
      <c r="U67" s="17">
        <v>172.6</v>
      </c>
      <c r="V67" s="17">
        <v>174.7</v>
      </c>
      <c r="W67" s="17">
        <v>176.85</v>
      </c>
      <c r="X67" s="17"/>
      <c r="Y67" s="17"/>
      <c r="Z67" s="18"/>
      <c r="AA67" s="19"/>
      <c r="AB67" s="51">
        <v>132.473355075</v>
      </c>
      <c r="AC67" s="52">
        <v>140.45314668749998</v>
      </c>
      <c r="AD67" s="52">
        <v>141.30472252499999</v>
      </c>
      <c r="AE67" s="52">
        <v>140.45314668749998</v>
      </c>
      <c r="AF67" s="52">
        <v>142.16624999999999</v>
      </c>
      <c r="AG67" s="52">
        <v>143.9220031875</v>
      </c>
      <c r="AH67" s="52">
        <v>145.72040624999997</v>
      </c>
      <c r="AI67" s="52">
        <v>141.30472252499999</v>
      </c>
      <c r="AJ67" s="53">
        <v>142.16624999999999</v>
      </c>
      <c r="AK67" s="20"/>
      <c r="AL67" s="51">
        <v>183.13664198778477</v>
      </c>
      <c r="AM67" s="52">
        <v>194.16823576638399</v>
      </c>
      <c r="AN67" s="52">
        <v>195.34548940496961</v>
      </c>
      <c r="AO67" s="52">
        <v>194.16823576638399</v>
      </c>
      <c r="AP67" s="52">
        <v>196.53650059859709</v>
      </c>
      <c r="AQ67" s="52">
        <v>198.96372638098978</v>
      </c>
      <c r="AR67" s="52">
        <v>201.44991311356199</v>
      </c>
      <c r="AS67" s="52">
        <v>195.34548940496961</v>
      </c>
      <c r="AT67" s="53">
        <v>196.53650059859709</v>
      </c>
      <c r="AU67" s="60">
        <f t="shared" si="0"/>
        <v>0.12499999999999978</v>
      </c>
    </row>
    <row r="68" spans="2:47">
      <c r="B68" s="5" t="s">
        <v>203</v>
      </c>
      <c r="C68" s="6" t="s">
        <v>204</v>
      </c>
      <c r="D68" s="6" t="s">
        <v>16</v>
      </c>
      <c r="E68" s="13" t="s">
        <v>205</v>
      </c>
      <c r="F68" s="7" t="s">
        <v>69</v>
      </c>
      <c r="G68" s="1"/>
      <c r="H68" s="16">
        <v>15.57</v>
      </c>
      <c r="I68" s="17">
        <v>16.5</v>
      </c>
      <c r="J68" s="17"/>
      <c r="K68" s="17">
        <v>16.5</v>
      </c>
      <c r="L68" s="17">
        <v>16.7</v>
      </c>
      <c r="M68" s="17">
        <v>16.91</v>
      </c>
      <c r="N68" s="17"/>
      <c r="O68" s="17"/>
      <c r="P68" s="18"/>
      <c r="Q68" s="19"/>
      <c r="R68" s="16">
        <v>21.52</v>
      </c>
      <c r="S68" s="17">
        <v>22.81</v>
      </c>
      <c r="T68" s="17"/>
      <c r="U68" s="17">
        <v>22.81</v>
      </c>
      <c r="V68" s="17">
        <v>23.1</v>
      </c>
      <c r="W68" s="17">
        <v>23.37</v>
      </c>
      <c r="X68" s="17"/>
      <c r="Y68" s="17"/>
      <c r="Z68" s="18"/>
      <c r="AA68" s="19"/>
      <c r="AB68" s="51">
        <v>17.506568249999997</v>
      </c>
      <c r="AC68" s="52">
        <v>18.561110624999998</v>
      </c>
      <c r="AD68" s="52">
        <v>18.673647749999997</v>
      </c>
      <c r="AE68" s="52">
        <v>18.561110624999998</v>
      </c>
      <c r="AF68" s="52">
        <v>18.787499999999998</v>
      </c>
      <c r="AG68" s="52">
        <v>19.019525625</v>
      </c>
      <c r="AH68" s="52">
        <v>19.257187499999997</v>
      </c>
      <c r="AI68" s="52">
        <v>18.673647749999997</v>
      </c>
      <c r="AJ68" s="53">
        <v>18.787499999999998</v>
      </c>
      <c r="AK68" s="20"/>
      <c r="AL68" s="51">
        <v>24.201803602089143</v>
      </c>
      <c r="AM68" s="52">
        <v>25.659646571960216</v>
      </c>
      <c r="AN68" s="52">
        <v>25.815222545406282</v>
      </c>
      <c r="AO68" s="52">
        <v>25.659646571960216</v>
      </c>
      <c r="AP68" s="52">
        <v>25.972616602014494</v>
      </c>
      <c r="AQ68" s="52">
        <v>26.293378417049375</v>
      </c>
      <c r="AR68" s="52">
        <v>26.621932017064854</v>
      </c>
      <c r="AS68" s="52">
        <v>25.815222545406282</v>
      </c>
      <c r="AT68" s="53">
        <v>25.972616602014494</v>
      </c>
      <c r="AU68" s="60">
        <f t="shared" si="0"/>
        <v>0.125</v>
      </c>
    </row>
    <row r="69" spans="2:47">
      <c r="B69" s="5" t="s">
        <v>206</v>
      </c>
      <c r="C69" s="6" t="s">
        <v>207</v>
      </c>
      <c r="D69" s="6" t="s">
        <v>16</v>
      </c>
      <c r="E69" s="13" t="s">
        <v>208</v>
      </c>
      <c r="F69" s="7" t="s">
        <v>62</v>
      </c>
      <c r="G69" s="1"/>
      <c r="H69" s="16">
        <v>100.75</v>
      </c>
      <c r="I69" s="17">
        <v>107.37</v>
      </c>
      <c r="J69" s="17"/>
      <c r="K69" s="17">
        <v>97.25</v>
      </c>
      <c r="L69" s="17">
        <v>108.79</v>
      </c>
      <c r="M69" s="17">
        <v>110.24</v>
      </c>
      <c r="N69" s="17"/>
      <c r="O69" s="17"/>
      <c r="P69" s="18"/>
      <c r="Q69" s="19"/>
      <c r="R69" s="16">
        <v>0</v>
      </c>
      <c r="S69" s="17">
        <v>0</v>
      </c>
      <c r="T69" s="17"/>
      <c r="U69" s="17">
        <v>0</v>
      </c>
      <c r="V69" s="17">
        <v>0</v>
      </c>
      <c r="W69" s="17">
        <v>0</v>
      </c>
      <c r="X69" s="17"/>
      <c r="Y69" s="17"/>
      <c r="Z69" s="18"/>
      <c r="AA69" s="19"/>
      <c r="AB69" s="51">
        <v>113.1692054625</v>
      </c>
      <c r="AC69" s="52">
        <v>120.74874075000001</v>
      </c>
      <c r="AD69" s="52">
        <v>121.56384982500001</v>
      </c>
      <c r="AE69" s="52">
        <v>108.7460760375</v>
      </c>
      <c r="AF69" s="52">
        <v>122.38875</v>
      </c>
      <c r="AG69" s="52">
        <v>124.07404308750002</v>
      </c>
      <c r="AH69" s="52">
        <v>125.8058439</v>
      </c>
      <c r="AI69" s="52">
        <v>109.40575140000001</v>
      </c>
      <c r="AJ69" s="53">
        <v>110.0727700875</v>
      </c>
      <c r="AK69" s="20"/>
      <c r="AL69" s="51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3">
        <v>0</v>
      </c>
      <c r="AU69" s="60">
        <f t="shared" si="0"/>
        <v>0.125</v>
      </c>
    </row>
    <row r="70" spans="2:47">
      <c r="B70" s="5" t="s">
        <v>209</v>
      </c>
      <c r="C70" s="6" t="s">
        <v>210</v>
      </c>
      <c r="D70" s="6" t="s">
        <v>16</v>
      </c>
      <c r="E70" s="13" t="s">
        <v>211</v>
      </c>
      <c r="F70" s="7" t="s">
        <v>62</v>
      </c>
      <c r="G70" s="1"/>
      <c r="H70" s="16">
        <v>100.75</v>
      </c>
      <c r="I70" s="17">
        <v>107.37</v>
      </c>
      <c r="J70" s="17"/>
      <c r="K70" s="17">
        <v>97.25</v>
      </c>
      <c r="L70" s="17">
        <v>108.79</v>
      </c>
      <c r="M70" s="17">
        <v>110.24</v>
      </c>
      <c r="N70" s="17"/>
      <c r="O70" s="17"/>
      <c r="P70" s="18"/>
      <c r="Q70" s="19"/>
      <c r="R70" s="16">
        <v>0</v>
      </c>
      <c r="S70" s="17">
        <v>0</v>
      </c>
      <c r="T70" s="17"/>
      <c r="U70" s="17">
        <v>0</v>
      </c>
      <c r="V70" s="17">
        <v>0</v>
      </c>
      <c r="W70" s="17">
        <v>0</v>
      </c>
      <c r="X70" s="17"/>
      <c r="Y70" s="17"/>
      <c r="Z70" s="18"/>
      <c r="AA70" s="19"/>
      <c r="AB70" s="51">
        <v>113.1692054625</v>
      </c>
      <c r="AC70" s="52">
        <v>120.74874075000001</v>
      </c>
      <c r="AD70" s="52">
        <v>121.56384982500001</v>
      </c>
      <c r="AE70" s="52">
        <v>108.7460760375</v>
      </c>
      <c r="AF70" s="52">
        <v>122.38875</v>
      </c>
      <c r="AG70" s="52">
        <v>124.07404308750002</v>
      </c>
      <c r="AH70" s="52">
        <v>125.8058439</v>
      </c>
      <c r="AI70" s="52">
        <v>109.40575140000001</v>
      </c>
      <c r="AJ70" s="53">
        <v>110.0727700875</v>
      </c>
      <c r="AK70" s="20"/>
      <c r="AL70" s="51">
        <v>0</v>
      </c>
      <c r="AM70" s="52">
        <v>0</v>
      </c>
      <c r="AN70" s="52">
        <v>0</v>
      </c>
      <c r="AO70" s="52">
        <v>0</v>
      </c>
      <c r="AP70" s="52">
        <v>0</v>
      </c>
      <c r="AQ70" s="52">
        <v>0</v>
      </c>
      <c r="AR70" s="52">
        <v>0</v>
      </c>
      <c r="AS70" s="52">
        <v>0</v>
      </c>
      <c r="AT70" s="53">
        <v>0</v>
      </c>
      <c r="AU70" s="60">
        <f t="shared" si="0"/>
        <v>0.125</v>
      </c>
    </row>
    <row r="71" spans="2:47">
      <c r="B71" s="5" t="s">
        <v>212</v>
      </c>
      <c r="C71" s="6" t="s">
        <v>213</v>
      </c>
      <c r="D71" s="6" t="s">
        <v>16</v>
      </c>
      <c r="E71" s="13" t="s">
        <v>214</v>
      </c>
      <c r="F71" s="7" t="s">
        <v>55</v>
      </c>
      <c r="G71" s="1"/>
      <c r="H71" s="16">
        <v>22.28</v>
      </c>
      <c r="I71" s="17">
        <v>23.85</v>
      </c>
      <c r="J71" s="17"/>
      <c r="K71" s="17">
        <v>20.72</v>
      </c>
      <c r="L71" s="17">
        <v>24.18</v>
      </c>
      <c r="M71" s="17">
        <v>24.54</v>
      </c>
      <c r="N71" s="17"/>
      <c r="O71" s="17"/>
      <c r="P71" s="21"/>
      <c r="Q71" s="19"/>
      <c r="R71" s="16">
        <v>29.73</v>
      </c>
      <c r="S71" s="17">
        <v>31.73</v>
      </c>
      <c r="T71" s="17"/>
      <c r="U71" s="17">
        <v>28.63</v>
      </c>
      <c r="V71" s="17">
        <v>32.159999999999997</v>
      </c>
      <c r="W71" s="17">
        <v>32.6</v>
      </c>
      <c r="X71" s="17"/>
      <c r="Y71" s="17"/>
      <c r="Z71" s="18"/>
      <c r="AA71" s="19"/>
      <c r="AB71" s="51">
        <v>25.085601450000002</v>
      </c>
      <c r="AC71" s="52">
        <v>26.825201324999998</v>
      </c>
      <c r="AD71" s="52">
        <v>27.01262655</v>
      </c>
      <c r="AE71" s="52">
        <v>23.351986125000003</v>
      </c>
      <c r="AF71" s="52">
        <v>27.202500000000001</v>
      </c>
      <c r="AG71" s="52">
        <v>27.590679675000001</v>
      </c>
      <c r="AH71" s="52">
        <v>27.990012375000003</v>
      </c>
      <c r="AI71" s="52">
        <v>23.493439125000002</v>
      </c>
      <c r="AJ71" s="53">
        <v>23.6367963</v>
      </c>
      <c r="AK71" s="20"/>
      <c r="AL71" s="51">
        <v>33.50894634689778</v>
      </c>
      <c r="AM71" s="52">
        <v>35.755969935886327</v>
      </c>
      <c r="AN71" s="52">
        <v>35.99754071817506</v>
      </c>
      <c r="AO71" s="52">
        <v>32.282750899278099</v>
      </c>
      <c r="AP71" s="52">
        <v>36.242117730759134</v>
      </c>
      <c r="AQ71" s="52">
        <v>36.741914947025826</v>
      </c>
      <c r="AR71" s="52">
        <v>37.255638756229239</v>
      </c>
      <c r="AS71" s="52">
        <v>32.478301373593716</v>
      </c>
      <c r="AT71" s="53">
        <v>32.676484258140512</v>
      </c>
      <c r="AU71" s="60">
        <f t="shared" ref="AU71:AU134" si="1">AF71/L71-1</f>
        <v>0.125</v>
      </c>
    </row>
    <row r="72" spans="2:47">
      <c r="B72" s="5" t="s">
        <v>215</v>
      </c>
      <c r="C72" s="6" t="s">
        <v>216</v>
      </c>
      <c r="D72" s="6" t="s">
        <v>16</v>
      </c>
      <c r="E72" s="13" t="s">
        <v>217</v>
      </c>
      <c r="F72" s="7" t="s">
        <v>55</v>
      </c>
      <c r="G72" s="1"/>
      <c r="H72" s="16">
        <v>44.58</v>
      </c>
      <c r="I72" s="17">
        <v>47.69</v>
      </c>
      <c r="J72" s="17"/>
      <c r="K72" s="17">
        <v>41.43</v>
      </c>
      <c r="L72" s="17">
        <v>48.37</v>
      </c>
      <c r="M72" s="17">
        <v>49.07</v>
      </c>
      <c r="N72" s="17"/>
      <c r="O72" s="17"/>
      <c r="P72" s="18"/>
      <c r="Q72" s="19"/>
      <c r="R72" s="16">
        <v>59.45</v>
      </c>
      <c r="S72" s="17">
        <v>63.46</v>
      </c>
      <c r="T72" s="17"/>
      <c r="U72" s="17">
        <v>57.27</v>
      </c>
      <c r="V72" s="17">
        <v>64.33</v>
      </c>
      <c r="W72" s="17">
        <v>65.23</v>
      </c>
      <c r="X72" s="17"/>
      <c r="Y72" s="17"/>
      <c r="Z72" s="18"/>
      <c r="AA72" s="19"/>
      <c r="AB72" s="51">
        <v>50.181577425</v>
      </c>
      <c r="AC72" s="52">
        <v>53.661496612499995</v>
      </c>
      <c r="AD72" s="52">
        <v>54.036424574999998</v>
      </c>
      <c r="AE72" s="52">
        <v>46.713629812500002</v>
      </c>
      <c r="AF72" s="52">
        <v>54.416249999999998</v>
      </c>
      <c r="AG72" s="52">
        <v>55.192769887499999</v>
      </c>
      <c r="AH72" s="52">
        <v>55.991600437499997</v>
      </c>
      <c r="AI72" s="52">
        <v>46.996594312500001</v>
      </c>
      <c r="AJ72" s="53">
        <v>47.283367949999999</v>
      </c>
      <c r="AK72" s="20"/>
      <c r="AL72" s="51">
        <v>67.031750818835633</v>
      </c>
      <c r="AM72" s="52">
        <v>71.526727286965325</v>
      </c>
      <c r="AN72" s="52">
        <v>72.009968756746375</v>
      </c>
      <c r="AO72" s="52">
        <v>64.578852812162168</v>
      </c>
      <c r="AP72" s="52">
        <v>72.499223930389547</v>
      </c>
      <c r="AQ72" s="52">
        <v>73.49902506152354</v>
      </c>
      <c r="AR72" s="52">
        <v>74.52668513808139</v>
      </c>
      <c r="AS72" s="52">
        <v>64.970034633611576</v>
      </c>
      <c r="AT72" s="53">
        <v>65.366482364195875</v>
      </c>
      <c r="AU72" s="60">
        <f t="shared" si="1"/>
        <v>0.125</v>
      </c>
    </row>
    <row r="73" spans="2:47">
      <c r="B73" s="5" t="s">
        <v>218</v>
      </c>
      <c r="C73" s="6" t="s">
        <v>219</v>
      </c>
      <c r="D73" s="6" t="s">
        <v>16</v>
      </c>
      <c r="E73" s="13" t="s">
        <v>220</v>
      </c>
      <c r="F73" s="7" t="s">
        <v>69</v>
      </c>
      <c r="G73" s="1"/>
      <c r="H73" s="16">
        <v>18.559999999999999</v>
      </c>
      <c r="I73" s="17">
        <v>19.84</v>
      </c>
      <c r="J73" s="17"/>
      <c r="K73" s="17">
        <v>17.23</v>
      </c>
      <c r="L73" s="17">
        <v>20.13</v>
      </c>
      <c r="M73" s="17">
        <v>20.43</v>
      </c>
      <c r="N73" s="17"/>
      <c r="O73" s="17"/>
      <c r="P73" s="18"/>
      <c r="Q73" s="19"/>
      <c r="R73" s="16">
        <v>24.73</v>
      </c>
      <c r="S73" s="17">
        <v>26.41</v>
      </c>
      <c r="T73" s="17"/>
      <c r="U73" s="17">
        <v>23.82</v>
      </c>
      <c r="V73" s="17">
        <v>26.78</v>
      </c>
      <c r="W73" s="17">
        <v>27.16</v>
      </c>
      <c r="X73" s="17"/>
      <c r="Y73" s="17"/>
      <c r="Z73" s="18"/>
      <c r="AA73" s="19"/>
      <c r="AB73" s="51">
        <v>20.883918824999999</v>
      </c>
      <c r="AC73" s="52">
        <v>22.332146512499996</v>
      </c>
      <c r="AD73" s="52">
        <v>22.488179174999999</v>
      </c>
      <c r="AE73" s="52">
        <v>19.4406733125</v>
      </c>
      <c r="AF73" s="52">
        <v>22.646249999999998</v>
      </c>
      <c r="AG73" s="52">
        <v>22.969411987499999</v>
      </c>
      <c r="AH73" s="52">
        <v>23.3018589375</v>
      </c>
      <c r="AI73" s="52">
        <v>19.558433812499999</v>
      </c>
      <c r="AJ73" s="53">
        <v>19.67777955</v>
      </c>
      <c r="AK73" s="20"/>
      <c r="AL73" s="51">
        <v>27.896405705667998</v>
      </c>
      <c r="AM73" s="52">
        <v>29.767066782853256</v>
      </c>
      <c r="AN73" s="52">
        <v>29.968175957686679</v>
      </c>
      <c r="AO73" s="52">
        <v>26.875590388853102</v>
      </c>
      <c r="AP73" s="52">
        <v>30.171787837890047</v>
      </c>
      <c r="AQ73" s="52">
        <v>30.587872120911079</v>
      </c>
      <c r="AR73" s="52">
        <v>31.015550378945186</v>
      </c>
      <c r="AS73" s="52">
        <v>27.038387371813126</v>
      </c>
      <c r="AT73" s="53">
        <v>27.203375852620695</v>
      </c>
      <c r="AU73" s="60">
        <f t="shared" si="1"/>
        <v>0.125</v>
      </c>
    </row>
    <row r="74" spans="2:47">
      <c r="B74" s="5" t="s">
        <v>221</v>
      </c>
      <c r="C74" s="6" t="s">
        <v>222</v>
      </c>
      <c r="D74" s="6" t="s">
        <v>16</v>
      </c>
      <c r="E74" s="13" t="s">
        <v>223</v>
      </c>
      <c r="F74" s="7" t="s">
        <v>69</v>
      </c>
      <c r="G74" s="1"/>
      <c r="H74" s="16">
        <v>17.96</v>
      </c>
      <c r="I74" s="17">
        <v>19.21</v>
      </c>
      <c r="J74" s="17"/>
      <c r="K74" s="17">
        <v>16.68</v>
      </c>
      <c r="L74" s="17">
        <v>19.489999999999998</v>
      </c>
      <c r="M74" s="17">
        <v>19.77</v>
      </c>
      <c r="N74" s="17"/>
      <c r="O74" s="17"/>
      <c r="P74" s="18"/>
      <c r="Q74" s="19"/>
      <c r="R74" s="16">
        <v>23.95</v>
      </c>
      <c r="S74" s="17">
        <v>25.57</v>
      </c>
      <c r="T74" s="17"/>
      <c r="U74" s="17">
        <v>23.07</v>
      </c>
      <c r="V74" s="17">
        <v>25.92</v>
      </c>
      <c r="W74" s="17">
        <v>26.28</v>
      </c>
      <c r="X74" s="17"/>
      <c r="Y74" s="17"/>
      <c r="Z74" s="18"/>
      <c r="AA74" s="19"/>
      <c r="AB74" s="51">
        <v>20.219949225000001</v>
      </c>
      <c r="AC74" s="52">
        <v>21.6221329125</v>
      </c>
      <c r="AD74" s="52">
        <v>21.773204775</v>
      </c>
      <c r="AE74" s="52">
        <v>18.8225893125</v>
      </c>
      <c r="AF74" s="52">
        <v>21.92625</v>
      </c>
      <c r="AG74" s="52">
        <v>22.2391375875</v>
      </c>
      <c r="AH74" s="52">
        <v>22.561014937500001</v>
      </c>
      <c r="AI74" s="52">
        <v>18.936605812500002</v>
      </c>
      <c r="AJ74" s="53">
        <v>19.052157149999999</v>
      </c>
      <c r="AK74" s="20"/>
      <c r="AL74" s="51">
        <v>27.009485703103294</v>
      </c>
      <c r="AM74" s="52">
        <v>28.820672210522108</v>
      </c>
      <c r="AN74" s="52">
        <v>29.015387452325552</v>
      </c>
      <c r="AO74" s="52">
        <v>26.021125518069894</v>
      </c>
      <c r="AP74" s="52">
        <v>29.212525830128019</v>
      </c>
      <c r="AQ74" s="52">
        <v>29.615381402710231</v>
      </c>
      <c r="AR74" s="52">
        <v>30.029462339078076</v>
      </c>
      <c r="AS74" s="52">
        <v>26.178746640667558</v>
      </c>
      <c r="AT74" s="53">
        <v>26.338489586069418</v>
      </c>
      <c r="AU74" s="60">
        <f t="shared" si="1"/>
        <v>0.125</v>
      </c>
    </row>
    <row r="75" spans="2:47">
      <c r="B75" s="5" t="s">
        <v>224</v>
      </c>
      <c r="C75" s="6" t="s">
        <v>225</v>
      </c>
      <c r="D75" s="6" t="s">
        <v>16</v>
      </c>
      <c r="E75" s="13" t="s">
        <v>226</v>
      </c>
      <c r="F75" s="7" t="s">
        <v>69</v>
      </c>
      <c r="G75" s="1"/>
      <c r="H75" s="16">
        <v>18.079999999999998</v>
      </c>
      <c r="I75" s="17">
        <v>19.36</v>
      </c>
      <c r="J75" s="17"/>
      <c r="K75" s="17">
        <v>16.809999999999999</v>
      </c>
      <c r="L75" s="17">
        <v>19.63</v>
      </c>
      <c r="M75" s="17">
        <v>19.91</v>
      </c>
      <c r="N75" s="17"/>
      <c r="O75" s="17"/>
      <c r="P75" s="18"/>
      <c r="Q75" s="19"/>
      <c r="R75" s="16">
        <v>24.12</v>
      </c>
      <c r="S75" s="17">
        <v>25.76</v>
      </c>
      <c r="T75" s="17"/>
      <c r="U75" s="17">
        <v>23.24</v>
      </c>
      <c r="V75" s="17">
        <v>26.11</v>
      </c>
      <c r="W75" s="17">
        <v>26.47</v>
      </c>
      <c r="X75" s="17"/>
      <c r="Y75" s="17"/>
      <c r="Z75" s="18"/>
      <c r="AA75" s="19"/>
      <c r="AB75" s="51">
        <v>20.365192574999998</v>
      </c>
      <c r="AC75" s="52">
        <v>21.777448387499998</v>
      </c>
      <c r="AD75" s="52">
        <v>21.929605424999998</v>
      </c>
      <c r="AE75" s="52">
        <v>18.9577951875</v>
      </c>
      <c r="AF75" s="52">
        <v>22.083749999999998</v>
      </c>
      <c r="AG75" s="52">
        <v>22.398885112499997</v>
      </c>
      <c r="AH75" s="52">
        <v>22.723074562499999</v>
      </c>
      <c r="AI75" s="52">
        <v>19.072630687499998</v>
      </c>
      <c r="AJ75" s="53">
        <v>19.189012049999999</v>
      </c>
      <c r="AK75" s="20"/>
      <c r="AL75" s="51">
        <v>27.203499453664321</v>
      </c>
      <c r="AM75" s="52">
        <v>29.027696023219544</v>
      </c>
      <c r="AN75" s="52">
        <v>29.223809937873298</v>
      </c>
      <c r="AO75" s="52">
        <v>26.20803970855372</v>
      </c>
      <c r="AP75" s="52">
        <v>29.42236439432596</v>
      </c>
      <c r="AQ75" s="52">
        <v>29.82811374731666</v>
      </c>
      <c r="AR75" s="52">
        <v>30.245169097799003</v>
      </c>
      <c r="AS75" s="52">
        <v>26.366793050605647</v>
      </c>
      <c r="AT75" s="53">
        <v>26.527683456877508</v>
      </c>
      <c r="AU75" s="60">
        <f t="shared" si="1"/>
        <v>0.125</v>
      </c>
    </row>
    <row r="76" spans="2:47">
      <c r="B76" s="5" t="s">
        <v>227</v>
      </c>
      <c r="C76" s="6" t="s">
        <v>228</v>
      </c>
      <c r="D76" s="6" t="s">
        <v>16</v>
      </c>
      <c r="E76" s="13" t="s">
        <v>229</v>
      </c>
      <c r="F76" s="7" t="s">
        <v>69</v>
      </c>
      <c r="G76" s="1"/>
      <c r="H76" s="16">
        <v>20.75</v>
      </c>
      <c r="I76" s="17">
        <v>22.21</v>
      </c>
      <c r="J76" s="17"/>
      <c r="K76" s="17">
        <v>19.29</v>
      </c>
      <c r="L76" s="17">
        <v>22.51</v>
      </c>
      <c r="M76" s="17">
        <v>22.84</v>
      </c>
      <c r="N76" s="17"/>
      <c r="O76" s="17"/>
      <c r="P76" s="18"/>
      <c r="Q76" s="19"/>
      <c r="R76" s="16">
        <v>27.67</v>
      </c>
      <c r="S76" s="17">
        <v>29.54</v>
      </c>
      <c r="T76" s="17"/>
      <c r="U76" s="17">
        <v>26.67</v>
      </c>
      <c r="V76" s="17">
        <v>29.94</v>
      </c>
      <c r="W76" s="17">
        <v>30.37</v>
      </c>
      <c r="X76" s="17"/>
      <c r="Y76" s="17"/>
      <c r="Z76" s="18"/>
      <c r="AA76" s="19"/>
      <c r="AB76" s="51">
        <v>23.353055775000001</v>
      </c>
      <c r="AC76" s="52">
        <v>24.972509587499999</v>
      </c>
      <c r="AD76" s="52">
        <v>25.146990225</v>
      </c>
      <c r="AE76" s="52">
        <v>21.7391731875</v>
      </c>
      <c r="AF76" s="52">
        <v>25.32375</v>
      </c>
      <c r="AG76" s="52">
        <v>25.685119912499999</v>
      </c>
      <c r="AH76" s="52">
        <v>26.056872562500001</v>
      </c>
      <c r="AI76" s="52">
        <v>21.870856687500002</v>
      </c>
      <c r="AJ76" s="53">
        <v>22.004312850000002</v>
      </c>
      <c r="AK76" s="20"/>
      <c r="AL76" s="51">
        <v>31.194639465205501</v>
      </c>
      <c r="AM76" s="52">
        <v>33.286471598709731</v>
      </c>
      <c r="AN76" s="52">
        <v>33.51135821199837</v>
      </c>
      <c r="AO76" s="52">
        <v>30.053131627078159</v>
      </c>
      <c r="AP76" s="52">
        <v>33.739043429255091</v>
      </c>
      <c r="AQ76" s="52">
        <v>34.204321979220488</v>
      </c>
      <c r="AR76" s="52">
        <v>34.682565277201</v>
      </c>
      <c r="AS76" s="52">
        <v>30.235176340760734</v>
      </c>
      <c r="AT76" s="53">
        <v>30.419671656358268</v>
      </c>
      <c r="AU76" s="60">
        <f t="shared" si="1"/>
        <v>0.125</v>
      </c>
    </row>
    <row r="77" spans="2:47">
      <c r="B77" s="5" t="s">
        <v>230</v>
      </c>
      <c r="C77" s="6" t="s">
        <v>231</v>
      </c>
      <c r="D77" s="6" t="s">
        <v>16</v>
      </c>
      <c r="E77" s="13" t="s">
        <v>232</v>
      </c>
      <c r="F77" s="7" t="s">
        <v>69</v>
      </c>
      <c r="G77" s="1"/>
      <c r="H77" s="16">
        <v>18.03</v>
      </c>
      <c r="I77" s="17">
        <v>19.3</v>
      </c>
      <c r="J77" s="17"/>
      <c r="K77" s="17">
        <v>16.760000000000002</v>
      </c>
      <c r="L77" s="17">
        <v>19.57</v>
      </c>
      <c r="M77" s="17">
        <v>19.86</v>
      </c>
      <c r="N77" s="17"/>
      <c r="O77" s="17"/>
      <c r="P77" s="18"/>
      <c r="Q77" s="19"/>
      <c r="R77" s="16">
        <v>24.04</v>
      </c>
      <c r="S77" s="17">
        <v>25.68</v>
      </c>
      <c r="T77" s="17"/>
      <c r="U77" s="17">
        <v>23.18</v>
      </c>
      <c r="V77" s="17">
        <v>26.03</v>
      </c>
      <c r="W77" s="17">
        <v>26.4</v>
      </c>
      <c r="X77" s="17"/>
      <c r="Y77" s="17"/>
      <c r="Z77" s="18"/>
      <c r="AA77" s="19"/>
      <c r="AB77" s="51">
        <v>20.302945425000001</v>
      </c>
      <c r="AC77" s="52">
        <v>21.710884612499999</v>
      </c>
      <c r="AD77" s="52">
        <v>21.862576574999999</v>
      </c>
      <c r="AE77" s="52">
        <v>18.899849812500001</v>
      </c>
      <c r="AF77" s="52">
        <v>22.016249999999999</v>
      </c>
      <c r="AG77" s="52">
        <v>22.330421887499998</v>
      </c>
      <c r="AH77" s="52">
        <v>22.653620437499999</v>
      </c>
      <c r="AI77" s="52">
        <v>19.014334312500001</v>
      </c>
      <c r="AJ77" s="53">
        <v>19.130359949999999</v>
      </c>
      <c r="AK77" s="20"/>
      <c r="AL77" s="51">
        <v>27.120350703423885</v>
      </c>
      <c r="AM77" s="52">
        <v>28.938971532063501</v>
      </c>
      <c r="AN77" s="52">
        <v>29.134486015495693</v>
      </c>
      <c r="AO77" s="52">
        <v>26.127933626917795</v>
      </c>
      <c r="AP77" s="52">
        <v>29.332433581098272</v>
      </c>
      <c r="AQ77" s="52">
        <v>29.736942742485333</v>
      </c>
      <c r="AR77" s="52">
        <v>30.15272334406146</v>
      </c>
      <c r="AS77" s="52">
        <v>26.286201732060753</v>
      </c>
      <c r="AT77" s="53">
        <v>26.446600369388324</v>
      </c>
      <c r="AU77" s="60">
        <f t="shared" si="1"/>
        <v>0.125</v>
      </c>
    </row>
    <row r="78" spans="2:47">
      <c r="B78" s="5" t="s">
        <v>233</v>
      </c>
      <c r="C78" s="6" t="s">
        <v>234</v>
      </c>
      <c r="D78" s="6" t="s">
        <v>16</v>
      </c>
      <c r="E78" s="13" t="s">
        <v>235</v>
      </c>
      <c r="F78" s="7" t="s">
        <v>69</v>
      </c>
      <c r="G78" s="1"/>
      <c r="H78" s="16">
        <v>18.170000000000002</v>
      </c>
      <c r="I78" s="17">
        <v>19.43</v>
      </c>
      <c r="J78" s="17"/>
      <c r="K78" s="17">
        <v>16.87</v>
      </c>
      <c r="L78" s="17">
        <v>19.71</v>
      </c>
      <c r="M78" s="17">
        <v>19.989999999999998</v>
      </c>
      <c r="N78" s="17"/>
      <c r="O78" s="17"/>
      <c r="P78" s="18"/>
      <c r="Q78" s="19"/>
      <c r="R78" s="16">
        <v>24.22</v>
      </c>
      <c r="S78" s="17">
        <v>25.86</v>
      </c>
      <c r="T78" s="17"/>
      <c r="U78" s="17">
        <v>23.33</v>
      </c>
      <c r="V78" s="17">
        <v>26.22</v>
      </c>
      <c r="W78" s="17">
        <v>26.58</v>
      </c>
      <c r="X78" s="17"/>
      <c r="Y78" s="17"/>
      <c r="Z78" s="18"/>
      <c r="AA78" s="19"/>
      <c r="AB78" s="51">
        <v>20.448188775000002</v>
      </c>
      <c r="AC78" s="52">
        <v>21.866200087500001</v>
      </c>
      <c r="AD78" s="52">
        <v>22.018977225</v>
      </c>
      <c r="AE78" s="52">
        <v>19.035055687500002</v>
      </c>
      <c r="AF78" s="52">
        <v>22.173750000000002</v>
      </c>
      <c r="AG78" s="52">
        <v>22.490169412500002</v>
      </c>
      <c r="AH78" s="52">
        <v>22.815680062500004</v>
      </c>
      <c r="AI78" s="52">
        <v>19.150359187500001</v>
      </c>
      <c r="AJ78" s="53">
        <v>19.267214850000002</v>
      </c>
      <c r="AK78" s="20"/>
      <c r="AL78" s="51">
        <v>27.314364453984915</v>
      </c>
      <c r="AM78" s="52">
        <v>29.145995344760944</v>
      </c>
      <c r="AN78" s="52">
        <v>29.342908501043439</v>
      </c>
      <c r="AO78" s="52">
        <v>26.314847817401624</v>
      </c>
      <c r="AP78" s="52">
        <v>29.54227214529622</v>
      </c>
      <c r="AQ78" s="52">
        <v>29.949675087091777</v>
      </c>
      <c r="AR78" s="52">
        <v>30.368430102782398</v>
      </c>
      <c r="AS78" s="52">
        <v>26.474248141998849</v>
      </c>
      <c r="AT78" s="53">
        <v>26.635794240196422</v>
      </c>
      <c r="AU78" s="60">
        <f t="shared" si="1"/>
        <v>0.125</v>
      </c>
    </row>
    <row r="79" spans="2:47">
      <c r="B79" s="5" t="s">
        <v>236</v>
      </c>
      <c r="C79" s="6" t="s">
        <v>237</v>
      </c>
      <c r="D79" s="6" t="s">
        <v>16</v>
      </c>
      <c r="E79" s="13" t="s">
        <v>238</v>
      </c>
      <c r="F79" s="7" t="s">
        <v>69</v>
      </c>
      <c r="G79" s="1"/>
      <c r="H79" s="16">
        <v>54.12</v>
      </c>
      <c r="I79" s="17">
        <v>57.91</v>
      </c>
      <c r="J79" s="17"/>
      <c r="K79" s="17">
        <v>50.3</v>
      </c>
      <c r="L79" s="17">
        <v>58.72</v>
      </c>
      <c r="M79" s="17">
        <v>59.57</v>
      </c>
      <c r="N79" s="17"/>
      <c r="O79" s="17"/>
      <c r="P79" s="18"/>
      <c r="Q79" s="19"/>
      <c r="R79" s="16">
        <v>72.17</v>
      </c>
      <c r="S79" s="17">
        <v>77.069999999999993</v>
      </c>
      <c r="T79" s="17"/>
      <c r="U79" s="17">
        <v>69.540000000000006</v>
      </c>
      <c r="V79" s="17">
        <v>78.099999999999994</v>
      </c>
      <c r="W79" s="17">
        <v>79.180000000000007</v>
      </c>
      <c r="X79" s="17"/>
      <c r="Y79" s="17"/>
      <c r="Z79" s="18"/>
      <c r="AA79" s="19"/>
      <c r="AB79" s="51">
        <v>60.919210800000002</v>
      </c>
      <c r="AC79" s="52">
        <v>65.1437478</v>
      </c>
      <c r="AD79" s="52">
        <v>65.5989012</v>
      </c>
      <c r="AE79" s="52">
        <v>56.709207000000006</v>
      </c>
      <c r="AF79" s="52">
        <v>66.06</v>
      </c>
      <c r="AG79" s="52">
        <v>67.002676199999996</v>
      </c>
      <c r="AH79" s="52">
        <v>67.972436999999999</v>
      </c>
      <c r="AI79" s="52">
        <v>57.052719000000003</v>
      </c>
      <c r="AJ79" s="53">
        <v>57.400855200000002</v>
      </c>
      <c r="AK79" s="20"/>
      <c r="AL79" s="51">
        <v>81.374910235311731</v>
      </c>
      <c r="AM79" s="52">
        <v>86.831702011383186</v>
      </c>
      <c r="AN79" s="52">
        <v>87.418345366883344</v>
      </c>
      <c r="AO79" s="52">
        <v>78.397151894359382</v>
      </c>
      <c r="AP79" s="52">
        <v>88.01228921216611</v>
      </c>
      <c r="AQ79" s="52">
        <v>89.226023394927893</v>
      </c>
      <c r="AR79" s="52">
        <v>90.473577657807311</v>
      </c>
      <c r="AS79" s="52">
        <v>78.872037082606411</v>
      </c>
      <c r="AT79" s="53">
        <v>79.353314956079842</v>
      </c>
      <c r="AU79" s="60">
        <f t="shared" si="1"/>
        <v>0.125</v>
      </c>
    </row>
    <row r="80" spans="2:47">
      <c r="B80" s="5" t="s">
        <v>239</v>
      </c>
      <c r="C80" s="6" t="s">
        <v>240</v>
      </c>
      <c r="D80" s="6" t="s">
        <v>16</v>
      </c>
      <c r="E80" s="13" t="s">
        <v>241</v>
      </c>
      <c r="F80" s="7" t="s">
        <v>18</v>
      </c>
      <c r="G80" s="1"/>
      <c r="H80" s="16">
        <v>37.94</v>
      </c>
      <c r="I80" s="17">
        <v>40.590000000000003</v>
      </c>
      <c r="J80" s="17"/>
      <c r="K80" s="17">
        <v>35.24</v>
      </c>
      <c r="L80" s="17">
        <v>41.17</v>
      </c>
      <c r="M80" s="17">
        <v>41.75</v>
      </c>
      <c r="N80" s="17"/>
      <c r="O80" s="17"/>
      <c r="P80" s="18"/>
      <c r="Q80" s="19"/>
      <c r="R80" s="16">
        <v>50.59</v>
      </c>
      <c r="S80" s="17">
        <v>54.02</v>
      </c>
      <c r="T80" s="17"/>
      <c r="U80" s="17">
        <v>48.74</v>
      </c>
      <c r="V80" s="17">
        <v>54.75</v>
      </c>
      <c r="W80" s="17">
        <v>55.5</v>
      </c>
      <c r="X80" s="17"/>
      <c r="Y80" s="17"/>
      <c r="Z80" s="18"/>
      <c r="AA80" s="19"/>
      <c r="AB80" s="51">
        <v>42.711919425000005</v>
      </c>
      <c r="AC80" s="52">
        <v>45.673843612500001</v>
      </c>
      <c r="AD80" s="52">
        <v>45.992962575000007</v>
      </c>
      <c r="AE80" s="52">
        <v>39.760184812500007</v>
      </c>
      <c r="AF80" s="52">
        <v>46.316250000000004</v>
      </c>
      <c r="AG80" s="52">
        <v>46.977182887500007</v>
      </c>
      <c r="AH80" s="52">
        <v>47.657105437500007</v>
      </c>
      <c r="AI80" s="52">
        <v>40.001029312500002</v>
      </c>
      <c r="AJ80" s="53">
        <v>40.245115950000006</v>
      </c>
      <c r="AK80" s="20"/>
      <c r="AL80" s="51">
        <v>57.053900789982698</v>
      </c>
      <c r="AM80" s="52">
        <v>60.879788348239877</v>
      </c>
      <c r="AN80" s="52">
        <v>61.291098071433723</v>
      </c>
      <c r="AO80" s="52">
        <v>54.966123015851089</v>
      </c>
      <c r="AP80" s="52">
        <v>61.707526343066732</v>
      </c>
      <c r="AQ80" s="52">
        <v>62.558504481763997</v>
      </c>
      <c r="AR80" s="52">
        <v>63.433194689576425</v>
      </c>
      <c r="AS80" s="52">
        <v>55.299076408223875</v>
      </c>
      <c r="AT80" s="53">
        <v>55.636511865494001</v>
      </c>
      <c r="AU80" s="60">
        <f t="shared" si="1"/>
        <v>0.125</v>
      </c>
    </row>
    <row r="81" spans="2:47">
      <c r="B81" s="5" t="s">
        <v>242</v>
      </c>
      <c r="C81" s="6" t="s">
        <v>243</v>
      </c>
      <c r="D81" s="6" t="s">
        <v>16</v>
      </c>
      <c r="E81" s="13" t="s">
        <v>244</v>
      </c>
      <c r="F81" s="7" t="s">
        <v>55</v>
      </c>
      <c r="G81" s="1"/>
      <c r="H81" s="16">
        <v>21.56</v>
      </c>
      <c r="I81" s="17">
        <v>23.07</v>
      </c>
      <c r="J81" s="17"/>
      <c r="K81" s="17">
        <v>20.04</v>
      </c>
      <c r="L81" s="17">
        <v>23.41</v>
      </c>
      <c r="M81" s="17">
        <v>23.73</v>
      </c>
      <c r="N81" s="17"/>
      <c r="O81" s="17"/>
      <c r="P81" s="18"/>
      <c r="Q81" s="19"/>
      <c r="R81" s="16">
        <v>28.76</v>
      </c>
      <c r="S81" s="17">
        <v>30.7</v>
      </c>
      <c r="T81" s="17"/>
      <c r="U81" s="17">
        <v>27.71</v>
      </c>
      <c r="V81" s="17">
        <v>31.11</v>
      </c>
      <c r="W81" s="17">
        <v>31.54</v>
      </c>
      <c r="X81" s="17"/>
      <c r="Y81" s="17"/>
      <c r="Z81" s="18"/>
      <c r="AA81" s="19"/>
      <c r="AB81" s="51">
        <v>24.286763024999999</v>
      </c>
      <c r="AC81" s="52">
        <v>25.970966212499999</v>
      </c>
      <c r="AD81" s="52">
        <v>26.152422975</v>
      </c>
      <c r="AE81" s="52">
        <v>22.608353812500003</v>
      </c>
      <c r="AF81" s="52">
        <v>26.33625</v>
      </c>
      <c r="AG81" s="52">
        <v>26.712068287499999</v>
      </c>
      <c r="AH81" s="52">
        <v>27.098684437500001</v>
      </c>
      <c r="AI81" s="52">
        <v>22.745302312500002</v>
      </c>
      <c r="AJ81" s="53">
        <v>22.884094350000002</v>
      </c>
      <c r="AK81" s="20"/>
      <c r="AL81" s="51">
        <v>32.441870718812112</v>
      </c>
      <c r="AM81" s="52">
        <v>34.617338966050411</v>
      </c>
      <c r="AN81" s="52">
        <v>34.851217047662452</v>
      </c>
      <c r="AO81" s="52">
        <v>31.254722851617046</v>
      </c>
      <c r="AP81" s="52">
        <v>35.088005627670441</v>
      </c>
      <c r="AQ81" s="52">
        <v>35.571887051690432</v>
      </c>
      <c r="AR81" s="52">
        <v>36.069251583264126</v>
      </c>
      <c r="AS81" s="52">
        <v>31.444046118934196</v>
      </c>
      <c r="AT81" s="53">
        <v>31.635917968696003</v>
      </c>
      <c r="AU81" s="60">
        <f t="shared" si="1"/>
        <v>0.125</v>
      </c>
    </row>
    <row r="82" spans="2:47">
      <c r="B82" s="5" t="s">
        <v>245</v>
      </c>
      <c r="C82" s="6" t="s">
        <v>246</v>
      </c>
      <c r="D82" s="6" t="s">
        <v>16</v>
      </c>
      <c r="E82" s="13" t="s">
        <v>247</v>
      </c>
      <c r="F82" s="7" t="s">
        <v>55</v>
      </c>
      <c r="G82" s="1"/>
      <c r="H82" s="16">
        <v>14.78</v>
      </c>
      <c r="I82" s="17">
        <v>15.68</v>
      </c>
      <c r="J82" s="17"/>
      <c r="K82" s="17">
        <v>15.68</v>
      </c>
      <c r="L82" s="17">
        <v>15.87</v>
      </c>
      <c r="M82" s="17">
        <v>16.07</v>
      </c>
      <c r="N82" s="17"/>
      <c r="O82" s="17"/>
      <c r="P82" s="18"/>
      <c r="Q82" s="19"/>
      <c r="R82" s="16">
        <v>20.440000000000001</v>
      </c>
      <c r="S82" s="17">
        <v>21.67</v>
      </c>
      <c r="T82" s="17"/>
      <c r="U82" s="17">
        <v>21.67</v>
      </c>
      <c r="V82" s="17">
        <v>21.95</v>
      </c>
      <c r="W82" s="17">
        <v>22.21</v>
      </c>
      <c r="X82" s="17"/>
      <c r="Y82" s="17"/>
      <c r="Z82" s="18"/>
      <c r="AA82" s="19"/>
      <c r="AB82" s="51">
        <v>16.636481324999998</v>
      </c>
      <c r="AC82" s="52">
        <v>17.638612312499998</v>
      </c>
      <c r="AD82" s="52">
        <v>17.745556274999998</v>
      </c>
      <c r="AE82" s="52">
        <v>17.638612312499998</v>
      </c>
      <c r="AF82" s="52">
        <v>17.853749999999998</v>
      </c>
      <c r="AG82" s="52">
        <v>18.074243812500001</v>
      </c>
      <c r="AH82" s="52">
        <v>18.300093749999995</v>
      </c>
      <c r="AI82" s="52">
        <v>17.745556274999998</v>
      </c>
      <c r="AJ82" s="53">
        <v>17.853749999999998</v>
      </c>
      <c r="AK82" s="20"/>
      <c r="AL82" s="51">
        <v>22.99895947096735</v>
      </c>
      <c r="AM82" s="52">
        <v>24.384346772275968</v>
      </c>
      <c r="AN82" s="52">
        <v>24.532190526682498</v>
      </c>
      <c r="AO82" s="52">
        <v>24.384346772275968</v>
      </c>
      <c r="AP82" s="52">
        <v>24.681762004429341</v>
      </c>
      <c r="AQ82" s="52">
        <v>24.986581765184049</v>
      </c>
      <c r="AR82" s="52">
        <v>25.298806054540069</v>
      </c>
      <c r="AS82" s="52">
        <v>24.532190526682498</v>
      </c>
      <c r="AT82" s="53">
        <v>24.681762004429341</v>
      </c>
      <c r="AU82" s="60">
        <f t="shared" si="1"/>
        <v>0.125</v>
      </c>
    </row>
    <row r="83" spans="2:47">
      <c r="B83" s="5" t="s">
        <v>248</v>
      </c>
      <c r="C83" s="6" t="s">
        <v>249</v>
      </c>
      <c r="D83" s="6" t="s">
        <v>16</v>
      </c>
      <c r="E83" s="13" t="s">
        <v>250</v>
      </c>
      <c r="F83" s="7" t="s">
        <v>55</v>
      </c>
      <c r="G83" s="1"/>
      <c r="H83" s="16">
        <v>102.95</v>
      </c>
      <c r="I83" s="17">
        <v>109.16</v>
      </c>
      <c r="J83" s="17"/>
      <c r="K83" s="17">
        <v>109.16</v>
      </c>
      <c r="L83" s="17">
        <v>110.49</v>
      </c>
      <c r="M83" s="17">
        <v>111.86</v>
      </c>
      <c r="N83" s="17"/>
      <c r="O83" s="17"/>
      <c r="P83" s="18"/>
      <c r="Q83" s="19"/>
      <c r="R83" s="16">
        <v>142.32</v>
      </c>
      <c r="S83" s="17">
        <v>150.88999999999999</v>
      </c>
      <c r="T83" s="17"/>
      <c r="U83" s="17">
        <v>150.88999999999999</v>
      </c>
      <c r="V83" s="17">
        <v>152.72999999999999</v>
      </c>
      <c r="W83" s="17">
        <v>154.62</v>
      </c>
      <c r="X83" s="17"/>
      <c r="Y83" s="17"/>
      <c r="Z83" s="18"/>
      <c r="AA83" s="19"/>
      <c r="AB83" s="51">
        <v>115.82639077499999</v>
      </c>
      <c r="AC83" s="52">
        <v>122.8034199375</v>
      </c>
      <c r="AD83" s="52">
        <v>123.547984425</v>
      </c>
      <c r="AE83" s="52">
        <v>122.8034199375</v>
      </c>
      <c r="AF83" s="52">
        <v>124.30125</v>
      </c>
      <c r="AG83" s="52">
        <v>125.83637043750001</v>
      </c>
      <c r="AH83" s="52">
        <v>127.40878124999999</v>
      </c>
      <c r="AI83" s="52">
        <v>123.547984425</v>
      </c>
      <c r="AJ83" s="53">
        <v>124.30125</v>
      </c>
      <c r="AK83" s="20"/>
      <c r="AL83" s="51">
        <v>160.12319041885209</v>
      </c>
      <c r="AM83" s="52">
        <v>169.76852393628053</v>
      </c>
      <c r="AN83" s="52">
        <v>170.79784066119404</v>
      </c>
      <c r="AO83" s="52">
        <v>169.76852393628053</v>
      </c>
      <c r="AP83" s="52">
        <v>171.83918612913661</v>
      </c>
      <c r="AQ83" s="52">
        <v>173.96140007783148</v>
      </c>
      <c r="AR83" s="52">
        <v>176.13516578236502</v>
      </c>
      <c r="AS83" s="52">
        <v>170.79784066119404</v>
      </c>
      <c r="AT83" s="53">
        <v>171.83918612913661</v>
      </c>
      <c r="AU83" s="60">
        <f t="shared" si="1"/>
        <v>0.125</v>
      </c>
    </row>
    <row r="84" spans="2:47">
      <c r="B84" s="5" t="s">
        <v>251</v>
      </c>
      <c r="C84" s="6" t="s">
        <v>252</v>
      </c>
      <c r="D84" s="6" t="s">
        <v>16</v>
      </c>
      <c r="E84" s="13" t="s">
        <v>253</v>
      </c>
      <c r="F84" s="7" t="s">
        <v>55</v>
      </c>
      <c r="G84" s="1"/>
      <c r="H84" s="16">
        <v>185.29</v>
      </c>
      <c r="I84" s="17">
        <v>196.47</v>
      </c>
      <c r="J84" s="17"/>
      <c r="K84" s="17">
        <v>196.47</v>
      </c>
      <c r="L84" s="17">
        <v>198.87</v>
      </c>
      <c r="M84" s="17">
        <v>201.32</v>
      </c>
      <c r="N84" s="17"/>
      <c r="O84" s="17"/>
      <c r="P84" s="18"/>
      <c r="Q84" s="19"/>
      <c r="R84" s="16">
        <v>256.14999999999998</v>
      </c>
      <c r="S84" s="17">
        <v>271.58</v>
      </c>
      <c r="T84" s="17"/>
      <c r="U84" s="17">
        <v>271.58</v>
      </c>
      <c r="V84" s="17">
        <v>274.89999999999998</v>
      </c>
      <c r="W84" s="17">
        <v>278.29000000000002</v>
      </c>
      <c r="X84" s="17"/>
      <c r="Y84" s="17"/>
      <c r="Z84" s="18"/>
      <c r="AA84" s="19"/>
      <c r="AB84" s="51">
        <v>208.47492382499999</v>
      </c>
      <c r="AC84" s="52">
        <v>221.03281856249998</v>
      </c>
      <c r="AD84" s="52">
        <v>222.37295377500001</v>
      </c>
      <c r="AE84" s="52">
        <v>221.03281856249998</v>
      </c>
      <c r="AF84" s="52">
        <v>223.72874999999999</v>
      </c>
      <c r="AG84" s="52">
        <v>226.4918000625</v>
      </c>
      <c r="AH84" s="52">
        <v>229.32196874999997</v>
      </c>
      <c r="AI84" s="52">
        <v>222.37295377500001</v>
      </c>
      <c r="AJ84" s="53">
        <v>223.72874999999999</v>
      </c>
      <c r="AK84" s="20"/>
      <c r="AL84" s="51">
        <v>288.20435223637537</v>
      </c>
      <c r="AM84" s="52">
        <v>305.5649050159119</v>
      </c>
      <c r="AN84" s="52">
        <v>307.41756332963763</v>
      </c>
      <c r="AO84" s="52">
        <v>305.5649050159119</v>
      </c>
      <c r="AP84" s="52">
        <v>309.29187207440856</v>
      </c>
      <c r="AQ84" s="52">
        <v>313.1116266945275</v>
      </c>
      <c r="AR84" s="52">
        <v>317.02416887626873</v>
      </c>
      <c r="AS84" s="52">
        <v>307.41756332963763</v>
      </c>
      <c r="AT84" s="53">
        <v>309.29187207440856</v>
      </c>
      <c r="AU84" s="60">
        <f t="shared" si="1"/>
        <v>0.125</v>
      </c>
    </row>
    <row r="85" spans="2:47">
      <c r="B85" s="5" t="s">
        <v>254</v>
      </c>
      <c r="C85" s="6" t="s">
        <v>255</v>
      </c>
      <c r="D85" s="6" t="s">
        <v>16</v>
      </c>
      <c r="E85" s="13" t="s">
        <v>256</v>
      </c>
      <c r="F85" s="7" t="s">
        <v>55</v>
      </c>
      <c r="G85" s="1"/>
      <c r="H85" s="16">
        <v>166.38</v>
      </c>
      <c r="I85" s="17">
        <v>176.43</v>
      </c>
      <c r="J85" s="17"/>
      <c r="K85" s="17">
        <v>176.43</v>
      </c>
      <c r="L85" s="17">
        <v>178.58</v>
      </c>
      <c r="M85" s="17">
        <v>180.78</v>
      </c>
      <c r="N85" s="17"/>
      <c r="O85" s="17"/>
      <c r="P85" s="18"/>
      <c r="Q85" s="19"/>
      <c r="R85" s="16">
        <v>230</v>
      </c>
      <c r="S85" s="17">
        <v>243.9</v>
      </c>
      <c r="T85" s="17"/>
      <c r="U85" s="17">
        <v>243.9</v>
      </c>
      <c r="V85" s="17">
        <v>246.86</v>
      </c>
      <c r="W85" s="17">
        <v>249.89</v>
      </c>
      <c r="X85" s="17"/>
      <c r="Y85" s="17"/>
      <c r="Z85" s="18"/>
      <c r="AA85" s="19"/>
      <c r="AB85" s="51">
        <v>187.20496754999999</v>
      </c>
      <c r="AC85" s="52">
        <v>198.48162487499999</v>
      </c>
      <c r="AD85" s="52">
        <v>199.68503085</v>
      </c>
      <c r="AE85" s="52">
        <v>198.48162487499999</v>
      </c>
      <c r="AF85" s="52">
        <v>200.9025</v>
      </c>
      <c r="AG85" s="52">
        <v>203.38364587500001</v>
      </c>
      <c r="AH85" s="52">
        <v>205.9250625</v>
      </c>
      <c r="AI85" s="52">
        <v>199.68503085</v>
      </c>
      <c r="AJ85" s="53">
        <v>200.9025</v>
      </c>
      <c r="AK85" s="20"/>
      <c r="AL85" s="51">
        <v>258.79988546473533</v>
      </c>
      <c r="AM85" s="52">
        <v>274.38920268387164</v>
      </c>
      <c r="AN85" s="52">
        <v>276.05284084782363</v>
      </c>
      <c r="AO85" s="52">
        <v>274.38920268387164</v>
      </c>
      <c r="AP85" s="52">
        <v>277.73592052621251</v>
      </c>
      <c r="AQ85" s="52">
        <v>281.16595914471122</v>
      </c>
      <c r="AR85" s="52">
        <v>284.67931853936778</v>
      </c>
      <c r="AS85" s="52">
        <v>276.05284084782363</v>
      </c>
      <c r="AT85" s="53">
        <v>277.73592052621251</v>
      </c>
      <c r="AU85" s="60">
        <f t="shared" si="1"/>
        <v>0.125</v>
      </c>
    </row>
    <row r="86" spans="2:47">
      <c r="B86" s="5" t="s">
        <v>257</v>
      </c>
      <c r="C86" s="6" t="s">
        <v>258</v>
      </c>
      <c r="D86" s="6" t="s">
        <v>16</v>
      </c>
      <c r="E86" s="13" t="s">
        <v>259</v>
      </c>
      <c r="F86" s="7" t="s">
        <v>55</v>
      </c>
      <c r="G86" s="1"/>
      <c r="H86" s="16">
        <v>17.399999999999999</v>
      </c>
      <c r="I86" s="17">
        <v>18.62</v>
      </c>
      <c r="J86" s="17"/>
      <c r="K86" s="17">
        <v>16.170000000000002</v>
      </c>
      <c r="L86" s="17">
        <v>18.89</v>
      </c>
      <c r="M86" s="17">
        <v>19.149999999999999</v>
      </c>
      <c r="N86" s="17"/>
      <c r="O86" s="17"/>
      <c r="P86" s="21"/>
      <c r="Q86" s="19"/>
      <c r="R86" s="16">
        <v>23.21</v>
      </c>
      <c r="S86" s="17">
        <v>24.77</v>
      </c>
      <c r="T86" s="17"/>
      <c r="U86" s="17">
        <v>22.34</v>
      </c>
      <c r="V86" s="17">
        <v>25.12</v>
      </c>
      <c r="W86" s="17">
        <v>25.46</v>
      </c>
      <c r="X86" s="17"/>
      <c r="Y86" s="17"/>
      <c r="Z86" s="18"/>
      <c r="AA86" s="19"/>
      <c r="AB86" s="51">
        <v>19.597477724999997</v>
      </c>
      <c r="AC86" s="52">
        <v>20.956495162499998</v>
      </c>
      <c r="AD86" s="52">
        <v>21.102916274999998</v>
      </c>
      <c r="AE86" s="52">
        <v>18.243135562500001</v>
      </c>
      <c r="AF86" s="52">
        <v>21.251249999999999</v>
      </c>
      <c r="AG86" s="52">
        <v>21.5545053375</v>
      </c>
      <c r="AH86" s="52">
        <v>21.866473687500001</v>
      </c>
      <c r="AI86" s="52">
        <v>18.353642062500001</v>
      </c>
      <c r="AJ86" s="53">
        <v>18.465636149999998</v>
      </c>
      <c r="AK86" s="20"/>
      <c r="AL86" s="51">
        <v>26.17799820069888</v>
      </c>
      <c r="AM86" s="52">
        <v>27.93342729896165</v>
      </c>
      <c r="AN86" s="52">
        <v>28.122148228549495</v>
      </c>
      <c r="AO86" s="52">
        <v>25.220064701710637</v>
      </c>
      <c r="AP86" s="52">
        <v>28.313217697851115</v>
      </c>
      <c r="AQ86" s="52">
        <v>28.703671354396935</v>
      </c>
      <c r="AR86" s="52">
        <v>29.105004801702659</v>
      </c>
      <c r="AS86" s="52">
        <v>25.372833455218579</v>
      </c>
      <c r="AT86" s="53">
        <v>25.52765871117759</v>
      </c>
      <c r="AU86" s="60">
        <f t="shared" si="1"/>
        <v>0.125</v>
      </c>
    </row>
    <row r="87" spans="2:47">
      <c r="B87" s="5" t="s">
        <v>260</v>
      </c>
      <c r="C87" s="6" t="s">
        <v>261</v>
      </c>
      <c r="D87" s="6" t="s">
        <v>16</v>
      </c>
      <c r="E87" s="13" t="s">
        <v>262</v>
      </c>
      <c r="F87" s="7" t="s">
        <v>55</v>
      </c>
      <c r="G87" s="1"/>
      <c r="H87" s="16">
        <v>14.82</v>
      </c>
      <c r="I87" s="17">
        <v>15.84</v>
      </c>
      <c r="J87" s="17"/>
      <c r="K87" s="17">
        <v>13.76</v>
      </c>
      <c r="L87" s="17">
        <v>16.079999999999998</v>
      </c>
      <c r="M87" s="17">
        <v>16.32</v>
      </c>
      <c r="N87" s="17"/>
      <c r="O87" s="17"/>
      <c r="P87" s="18"/>
      <c r="Q87" s="19"/>
      <c r="R87" s="16">
        <v>19.760000000000002</v>
      </c>
      <c r="S87" s="17">
        <v>21.08</v>
      </c>
      <c r="T87" s="17"/>
      <c r="U87" s="17">
        <v>19.03</v>
      </c>
      <c r="V87" s="17">
        <v>21.39</v>
      </c>
      <c r="W87" s="17">
        <v>21.69</v>
      </c>
      <c r="X87" s="17"/>
      <c r="Y87" s="17"/>
      <c r="Z87" s="18"/>
      <c r="AA87" s="19"/>
      <c r="AB87" s="51">
        <v>16.682236199999995</v>
      </c>
      <c r="AC87" s="52">
        <v>17.839091699999994</v>
      </c>
      <c r="AD87" s="52">
        <v>17.963731799999998</v>
      </c>
      <c r="AE87" s="52">
        <v>15.529360499999997</v>
      </c>
      <c r="AF87" s="52">
        <v>18.089999999999996</v>
      </c>
      <c r="AG87" s="52">
        <v>18.348144299999998</v>
      </c>
      <c r="AH87" s="52">
        <v>18.613705499999998</v>
      </c>
      <c r="AI87" s="52">
        <v>15.623428499999997</v>
      </c>
      <c r="AJ87" s="53">
        <v>15.718762799999997</v>
      </c>
      <c r="AK87" s="20"/>
      <c r="AL87" s="51">
        <v>22.283865064438217</v>
      </c>
      <c r="AM87" s="52">
        <v>23.778163629820181</v>
      </c>
      <c r="AN87" s="52">
        <v>23.938811197198298</v>
      </c>
      <c r="AO87" s="52">
        <v>21.468429878428108</v>
      </c>
      <c r="AP87" s="52">
        <v>24.101457945020957</v>
      </c>
      <c r="AQ87" s="52">
        <v>24.433829294796329</v>
      </c>
      <c r="AR87" s="52">
        <v>24.775462001661129</v>
      </c>
      <c r="AS87" s="52">
        <v>21.59847337003254</v>
      </c>
      <c r="AT87" s="53">
        <v>21.730267447100879</v>
      </c>
      <c r="AU87" s="60">
        <f t="shared" si="1"/>
        <v>0.125</v>
      </c>
    </row>
    <row r="88" spans="2:47">
      <c r="B88" s="5" t="s">
        <v>263</v>
      </c>
      <c r="C88" s="6" t="s">
        <v>264</v>
      </c>
      <c r="D88" s="6" t="s">
        <v>16</v>
      </c>
      <c r="E88" s="13" t="s">
        <v>265</v>
      </c>
      <c r="F88" s="7" t="s">
        <v>62</v>
      </c>
      <c r="G88" s="1"/>
      <c r="H88" s="16">
        <v>33.89</v>
      </c>
      <c r="I88" s="17">
        <v>36.26</v>
      </c>
      <c r="J88" s="17"/>
      <c r="K88" s="17">
        <v>31.49</v>
      </c>
      <c r="L88" s="17">
        <v>36.770000000000003</v>
      </c>
      <c r="M88" s="17">
        <v>37.299999999999997</v>
      </c>
      <c r="N88" s="17"/>
      <c r="O88" s="17"/>
      <c r="P88" s="21"/>
      <c r="Q88" s="19"/>
      <c r="R88" s="16">
        <v>0</v>
      </c>
      <c r="S88" s="17">
        <v>0</v>
      </c>
      <c r="T88" s="17"/>
      <c r="U88" s="17">
        <v>0</v>
      </c>
      <c r="V88" s="17">
        <v>0</v>
      </c>
      <c r="W88" s="17">
        <v>0</v>
      </c>
      <c r="X88" s="17"/>
      <c r="Y88" s="17"/>
      <c r="Z88" s="18"/>
      <c r="AA88" s="19"/>
      <c r="AB88" s="51">
        <v>38.147128424999998</v>
      </c>
      <c r="AC88" s="52">
        <v>40.792500112500001</v>
      </c>
      <c r="AD88" s="52">
        <v>41.077513575000005</v>
      </c>
      <c r="AE88" s="52">
        <v>35.510857312500001</v>
      </c>
      <c r="AF88" s="52">
        <v>41.366250000000001</v>
      </c>
      <c r="AG88" s="52">
        <v>41.956546387499998</v>
      </c>
      <c r="AH88" s="52">
        <v>42.5638029375</v>
      </c>
      <c r="AI88" s="52">
        <v>35.725961812500003</v>
      </c>
      <c r="AJ88" s="53">
        <v>35.943961950000002</v>
      </c>
      <c r="AK88" s="20"/>
      <c r="AL88" s="51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3">
        <v>0</v>
      </c>
      <c r="AU88" s="60">
        <f t="shared" si="1"/>
        <v>0.125</v>
      </c>
    </row>
    <row r="89" spans="2:47">
      <c r="B89" s="5" t="s">
        <v>266</v>
      </c>
      <c r="C89" s="6" t="s">
        <v>267</v>
      </c>
      <c r="D89" s="6" t="s">
        <v>16</v>
      </c>
      <c r="E89" s="13" t="s">
        <v>268</v>
      </c>
      <c r="F89" s="7" t="s">
        <v>69</v>
      </c>
      <c r="G89" s="1"/>
      <c r="H89" s="16">
        <v>11.45</v>
      </c>
      <c r="I89" s="17">
        <v>12.14</v>
      </c>
      <c r="J89" s="17"/>
      <c r="K89" s="17">
        <v>12.14</v>
      </c>
      <c r="L89" s="17">
        <v>12.29</v>
      </c>
      <c r="M89" s="17">
        <v>12.45</v>
      </c>
      <c r="N89" s="17"/>
      <c r="O89" s="17"/>
      <c r="P89" s="18"/>
      <c r="Q89" s="19"/>
      <c r="R89" s="16">
        <v>15.83</v>
      </c>
      <c r="S89" s="17">
        <v>16.79</v>
      </c>
      <c r="T89" s="17"/>
      <c r="U89" s="17">
        <v>16.79</v>
      </c>
      <c r="V89" s="17">
        <v>17.010000000000002</v>
      </c>
      <c r="W89" s="17">
        <v>17.21</v>
      </c>
      <c r="X89" s="17"/>
      <c r="Y89" s="17"/>
      <c r="Z89" s="18"/>
      <c r="AA89" s="19"/>
      <c r="AB89" s="51">
        <v>12.883576274999998</v>
      </c>
      <c r="AC89" s="52">
        <v>13.659643687499997</v>
      </c>
      <c r="AD89" s="52">
        <v>13.742462924999998</v>
      </c>
      <c r="AE89" s="52">
        <v>13.659643687499997</v>
      </c>
      <c r="AF89" s="52">
        <v>13.826249999999998</v>
      </c>
      <c r="AG89" s="52">
        <v>13.9970041875</v>
      </c>
      <c r="AH89" s="52">
        <v>14.171906249999997</v>
      </c>
      <c r="AI89" s="52">
        <v>13.742462924999998</v>
      </c>
      <c r="AJ89" s="53">
        <v>13.826249999999998</v>
      </c>
      <c r="AK89" s="20"/>
      <c r="AL89" s="51">
        <v>17.810788399381771</v>
      </c>
      <c r="AM89" s="52">
        <v>18.883656070023417</v>
      </c>
      <c r="AN89" s="52">
        <v>18.998148807367858</v>
      </c>
      <c r="AO89" s="52">
        <v>18.883656070023417</v>
      </c>
      <c r="AP89" s="52">
        <v>19.113979523278928</v>
      </c>
      <c r="AQ89" s="52">
        <v>19.350037170391428</v>
      </c>
      <c r="AR89" s="52">
        <v>19.5918290113609</v>
      </c>
      <c r="AS89" s="52">
        <v>18.998148807367858</v>
      </c>
      <c r="AT89" s="53">
        <v>19.113979523278928</v>
      </c>
      <c r="AU89" s="60">
        <f t="shared" si="1"/>
        <v>0.125</v>
      </c>
    </row>
    <row r="90" spans="2:47">
      <c r="B90" s="5" t="s">
        <v>269</v>
      </c>
      <c r="C90" s="6" t="s">
        <v>270</v>
      </c>
      <c r="D90" s="6" t="s">
        <v>16</v>
      </c>
      <c r="E90" s="13" t="s">
        <v>271</v>
      </c>
      <c r="F90" s="7" t="s">
        <v>69</v>
      </c>
      <c r="G90" s="1"/>
      <c r="H90" s="16">
        <v>38.880000000000003</v>
      </c>
      <c r="I90" s="17">
        <v>41.23</v>
      </c>
      <c r="J90" s="17"/>
      <c r="K90" s="17">
        <v>41.23</v>
      </c>
      <c r="L90" s="17">
        <v>41.73</v>
      </c>
      <c r="M90" s="17">
        <v>42.24</v>
      </c>
      <c r="N90" s="17"/>
      <c r="O90" s="17"/>
      <c r="P90" s="18"/>
      <c r="Q90" s="19"/>
      <c r="R90" s="16">
        <v>53.74</v>
      </c>
      <c r="S90" s="17">
        <v>56.98</v>
      </c>
      <c r="T90" s="17"/>
      <c r="U90" s="17">
        <v>56.98</v>
      </c>
      <c r="V90" s="17">
        <v>57.68</v>
      </c>
      <c r="W90" s="17">
        <v>58.39</v>
      </c>
      <c r="X90" s="17"/>
      <c r="Y90" s="17"/>
      <c r="Z90" s="18"/>
      <c r="AA90" s="19"/>
      <c r="AB90" s="51">
        <v>43.745454674999998</v>
      </c>
      <c r="AC90" s="52">
        <v>46.380547687499998</v>
      </c>
      <c r="AD90" s="52">
        <v>46.661755724999999</v>
      </c>
      <c r="AE90" s="52">
        <v>46.380547687499998</v>
      </c>
      <c r="AF90" s="52">
        <v>46.946249999999999</v>
      </c>
      <c r="AG90" s="52">
        <v>47.526036187500004</v>
      </c>
      <c r="AH90" s="52">
        <v>48.119906249999993</v>
      </c>
      <c r="AI90" s="52">
        <v>46.661755724999999</v>
      </c>
      <c r="AJ90" s="53">
        <v>46.946249999999999</v>
      </c>
      <c r="AK90" s="20"/>
      <c r="AL90" s="51">
        <v>60.475524809292217</v>
      </c>
      <c r="AM90" s="52">
        <v>64.118386314245512</v>
      </c>
      <c r="AN90" s="52">
        <v>64.507139929329597</v>
      </c>
      <c r="AO90" s="52">
        <v>64.118386314245512</v>
      </c>
      <c r="AP90" s="52">
        <v>64.900436574973938</v>
      </c>
      <c r="AQ90" s="52">
        <v>65.701956966674885</v>
      </c>
      <c r="AR90" s="52">
        <v>66.522947489348283</v>
      </c>
      <c r="AS90" s="52">
        <v>64.507139929329597</v>
      </c>
      <c r="AT90" s="53">
        <v>64.900436574973938</v>
      </c>
      <c r="AU90" s="60">
        <f t="shared" si="1"/>
        <v>0.125</v>
      </c>
    </row>
    <row r="91" spans="2:47">
      <c r="B91" s="5" t="s">
        <v>272</v>
      </c>
      <c r="C91" s="6" t="s">
        <v>273</v>
      </c>
      <c r="D91" s="6" t="s">
        <v>16</v>
      </c>
      <c r="E91" s="13" t="s">
        <v>274</v>
      </c>
      <c r="F91" s="7" t="s">
        <v>55</v>
      </c>
      <c r="G91" s="1"/>
      <c r="H91" s="16">
        <v>4.46</v>
      </c>
      <c r="I91" s="17">
        <v>4.7300000000000004</v>
      </c>
      <c r="J91" s="17"/>
      <c r="K91" s="17">
        <v>4.7300000000000004</v>
      </c>
      <c r="L91" s="17">
        <v>4.79</v>
      </c>
      <c r="M91" s="17">
        <v>4.84</v>
      </c>
      <c r="N91" s="17"/>
      <c r="O91" s="17"/>
      <c r="P91" s="18"/>
      <c r="Q91" s="19"/>
      <c r="R91" s="16">
        <v>6.16</v>
      </c>
      <c r="S91" s="17">
        <v>6.53</v>
      </c>
      <c r="T91" s="17"/>
      <c r="U91" s="17">
        <v>6.53</v>
      </c>
      <c r="V91" s="17">
        <v>6.62</v>
      </c>
      <c r="W91" s="17">
        <v>6.7</v>
      </c>
      <c r="X91" s="17"/>
      <c r="Y91" s="17"/>
      <c r="Z91" s="18"/>
      <c r="AA91" s="19"/>
      <c r="AB91" s="51">
        <v>5.0213450249999996</v>
      </c>
      <c r="AC91" s="52">
        <v>5.3238155625000001</v>
      </c>
      <c r="AD91" s="52">
        <v>5.356094175</v>
      </c>
      <c r="AE91" s="52">
        <v>5.3238155625000001</v>
      </c>
      <c r="AF91" s="52">
        <v>5.3887499999999999</v>
      </c>
      <c r="AG91" s="52">
        <v>5.4553010625000002</v>
      </c>
      <c r="AH91" s="52">
        <v>5.5234687499999993</v>
      </c>
      <c r="AI91" s="52">
        <v>5.356094175</v>
      </c>
      <c r="AJ91" s="53">
        <v>5.3887499999999999</v>
      </c>
      <c r="AK91" s="20"/>
      <c r="AL91" s="51">
        <v>6.9417149253896406</v>
      </c>
      <c r="AM91" s="52">
        <v>7.3598626993826022</v>
      </c>
      <c r="AN91" s="52">
        <v>7.4044859875746178</v>
      </c>
      <c r="AO91" s="52">
        <v>7.3598626993826022</v>
      </c>
      <c r="AP91" s="52">
        <v>7.4496307499191277</v>
      </c>
      <c r="AQ91" s="52">
        <v>7.5416336896806291</v>
      </c>
      <c r="AR91" s="52">
        <v>7.6358715186671047</v>
      </c>
      <c r="AS91" s="52">
        <v>7.4044859875746178</v>
      </c>
      <c r="AT91" s="53">
        <v>7.4496307499191277</v>
      </c>
      <c r="AU91" s="60">
        <f t="shared" si="1"/>
        <v>0.125</v>
      </c>
    </row>
    <row r="92" spans="2:47">
      <c r="B92" s="5" t="s">
        <v>275</v>
      </c>
      <c r="C92" s="6" t="s">
        <v>276</v>
      </c>
      <c r="D92" s="6" t="s">
        <v>16</v>
      </c>
      <c r="E92" s="13" t="s">
        <v>277</v>
      </c>
      <c r="F92" s="7" t="s">
        <v>55</v>
      </c>
      <c r="G92" s="1"/>
      <c r="H92" s="16">
        <v>102.42</v>
      </c>
      <c r="I92" s="17">
        <v>108.59</v>
      </c>
      <c r="J92" s="17"/>
      <c r="K92" s="17">
        <v>108.59</v>
      </c>
      <c r="L92" s="17">
        <v>109.91</v>
      </c>
      <c r="M92" s="17">
        <v>111.27</v>
      </c>
      <c r="N92" s="17"/>
      <c r="O92" s="17"/>
      <c r="P92" s="18"/>
      <c r="Q92" s="19"/>
      <c r="R92" s="16">
        <v>141.57</v>
      </c>
      <c r="S92" s="17">
        <v>150.11000000000001</v>
      </c>
      <c r="T92" s="17"/>
      <c r="U92" s="17">
        <v>150.11000000000001</v>
      </c>
      <c r="V92" s="17">
        <v>151.94999999999999</v>
      </c>
      <c r="W92" s="17">
        <v>153.81</v>
      </c>
      <c r="X92" s="17"/>
      <c r="Y92" s="17"/>
      <c r="Z92" s="18"/>
      <c r="AA92" s="19"/>
      <c r="AB92" s="51">
        <v>115.218378225</v>
      </c>
      <c r="AC92" s="52">
        <v>122.15878256249999</v>
      </c>
      <c r="AD92" s="52">
        <v>122.899438575</v>
      </c>
      <c r="AE92" s="52">
        <v>122.15878256249999</v>
      </c>
      <c r="AF92" s="52">
        <v>123.64874999999999</v>
      </c>
      <c r="AG92" s="52">
        <v>125.1758120625</v>
      </c>
      <c r="AH92" s="52">
        <v>126.73996874999999</v>
      </c>
      <c r="AI92" s="52">
        <v>122.899438575</v>
      </c>
      <c r="AJ92" s="53">
        <v>123.64874999999999</v>
      </c>
      <c r="AK92" s="20"/>
      <c r="AL92" s="51">
        <v>159.28264873686337</v>
      </c>
      <c r="AM92" s="52">
        <v>168.87735058228429</v>
      </c>
      <c r="AN92" s="52">
        <v>169.90126406979672</v>
      </c>
      <c r="AO92" s="52">
        <v>168.87735058228429</v>
      </c>
      <c r="AP92" s="52">
        <v>170.93714315733013</v>
      </c>
      <c r="AQ92" s="52">
        <v>173.04821687532316</v>
      </c>
      <c r="AR92" s="52">
        <v>175.21057173626338</v>
      </c>
      <c r="AS92" s="52">
        <v>169.90126406979672</v>
      </c>
      <c r="AT92" s="53">
        <v>170.93714315733013</v>
      </c>
      <c r="AU92" s="60">
        <f t="shared" si="1"/>
        <v>0.125</v>
      </c>
    </row>
    <row r="93" spans="2:47">
      <c r="B93" s="5" t="s">
        <v>278</v>
      </c>
      <c r="C93" s="6" t="s">
        <v>279</v>
      </c>
      <c r="D93" s="6" t="s">
        <v>16</v>
      </c>
      <c r="E93" s="13" t="s">
        <v>280</v>
      </c>
      <c r="F93" s="7" t="s">
        <v>18</v>
      </c>
      <c r="G93" s="1"/>
      <c r="H93" s="16">
        <v>27.68</v>
      </c>
      <c r="I93" s="17">
        <v>29.35</v>
      </c>
      <c r="J93" s="17"/>
      <c r="K93" s="17">
        <v>29.35</v>
      </c>
      <c r="L93" s="17">
        <v>29.71</v>
      </c>
      <c r="M93" s="17">
        <v>30.09</v>
      </c>
      <c r="N93" s="17"/>
      <c r="O93" s="17"/>
      <c r="P93" s="18"/>
      <c r="Q93" s="19"/>
      <c r="R93" s="16">
        <v>38.26</v>
      </c>
      <c r="S93" s="17">
        <v>40.57</v>
      </c>
      <c r="T93" s="17"/>
      <c r="U93" s="17">
        <v>40.57</v>
      </c>
      <c r="V93" s="17">
        <v>41.08</v>
      </c>
      <c r="W93" s="17">
        <v>41.57</v>
      </c>
      <c r="X93" s="17"/>
      <c r="Y93" s="17"/>
      <c r="Z93" s="18"/>
      <c r="AA93" s="19"/>
      <c r="AB93" s="51">
        <v>31.144918724999997</v>
      </c>
      <c r="AC93" s="52">
        <v>33.020993812499995</v>
      </c>
      <c r="AD93" s="52">
        <v>33.221202075000001</v>
      </c>
      <c r="AE93" s="52">
        <v>33.020993812499995</v>
      </c>
      <c r="AF93" s="52">
        <v>33.423749999999998</v>
      </c>
      <c r="AG93" s="52">
        <v>33.836533312500002</v>
      </c>
      <c r="AH93" s="52">
        <v>34.259343749999992</v>
      </c>
      <c r="AI93" s="52">
        <v>33.221202075000001</v>
      </c>
      <c r="AJ93" s="53">
        <v>33.423749999999998</v>
      </c>
      <c r="AK93" s="20"/>
      <c r="AL93" s="51">
        <v>43.056023054974162</v>
      </c>
      <c r="AM93" s="52">
        <v>45.64958680556515</v>
      </c>
      <c r="AN93" s="52">
        <v>45.926362983474299</v>
      </c>
      <c r="AO93" s="52">
        <v>45.64958680556515</v>
      </c>
      <c r="AP93" s="52">
        <v>46.206373607535966</v>
      </c>
      <c r="AQ93" s="52">
        <v>46.777022321589037</v>
      </c>
      <c r="AR93" s="52">
        <v>47.361532947724356</v>
      </c>
      <c r="AS93" s="52">
        <v>45.926362983474299</v>
      </c>
      <c r="AT93" s="53">
        <v>46.206373607535966</v>
      </c>
      <c r="AU93" s="60">
        <f t="shared" si="1"/>
        <v>0.125</v>
      </c>
    </row>
    <row r="94" spans="2:47">
      <c r="B94" s="5" t="s">
        <v>281</v>
      </c>
      <c r="C94" s="6" t="s">
        <v>282</v>
      </c>
      <c r="D94" s="6" t="s">
        <v>16</v>
      </c>
      <c r="E94" s="13" t="s">
        <v>283</v>
      </c>
      <c r="F94" s="7" t="s">
        <v>18</v>
      </c>
      <c r="G94" s="1"/>
      <c r="H94" s="16">
        <v>18.11</v>
      </c>
      <c r="I94" s="17">
        <v>19.21</v>
      </c>
      <c r="J94" s="17"/>
      <c r="K94" s="17">
        <v>19.21</v>
      </c>
      <c r="L94" s="17">
        <v>19.45</v>
      </c>
      <c r="M94" s="17">
        <v>19.690000000000001</v>
      </c>
      <c r="N94" s="17"/>
      <c r="O94" s="17"/>
      <c r="P94" s="18"/>
      <c r="Q94" s="19"/>
      <c r="R94" s="16">
        <v>25.05</v>
      </c>
      <c r="S94" s="17">
        <v>26.56</v>
      </c>
      <c r="T94" s="17"/>
      <c r="U94" s="17">
        <v>26.56</v>
      </c>
      <c r="V94" s="17">
        <v>26.9</v>
      </c>
      <c r="W94" s="17">
        <v>27.21</v>
      </c>
      <c r="X94" s="17"/>
      <c r="Y94" s="17"/>
      <c r="Z94" s="18"/>
      <c r="AA94" s="19"/>
      <c r="AB94" s="51">
        <v>20.389386374999997</v>
      </c>
      <c r="AC94" s="52">
        <v>21.617580937499998</v>
      </c>
      <c r="AD94" s="52">
        <v>21.748649624999999</v>
      </c>
      <c r="AE94" s="52">
        <v>21.617580937499998</v>
      </c>
      <c r="AF94" s="52">
        <v>21.881249999999998</v>
      </c>
      <c r="AG94" s="52">
        <v>22.151483437500001</v>
      </c>
      <c r="AH94" s="52">
        <v>22.428281249999994</v>
      </c>
      <c r="AI94" s="52">
        <v>21.748649624999999</v>
      </c>
      <c r="AJ94" s="53">
        <v>21.881249999999998</v>
      </c>
      <c r="AK94" s="20"/>
      <c r="AL94" s="51">
        <v>28.187130542552925</v>
      </c>
      <c r="AM94" s="52">
        <v>29.885037474528517</v>
      </c>
      <c r="AN94" s="52">
        <v>30.066232245997142</v>
      </c>
      <c r="AO94" s="52">
        <v>29.885037474528517</v>
      </c>
      <c r="AP94" s="52">
        <v>30.249544485579754</v>
      </c>
      <c r="AQ94" s="52">
        <v>30.62312635997667</v>
      </c>
      <c r="AR94" s="52">
        <v>31.005783097719242</v>
      </c>
      <c r="AS94" s="52">
        <v>30.066232245997142</v>
      </c>
      <c r="AT94" s="53">
        <v>30.249544485579754</v>
      </c>
      <c r="AU94" s="60">
        <f t="shared" si="1"/>
        <v>0.125</v>
      </c>
    </row>
    <row r="95" spans="2:47">
      <c r="B95" s="5" t="s">
        <v>284</v>
      </c>
      <c r="C95" s="6" t="s">
        <v>285</v>
      </c>
      <c r="D95" s="6" t="s">
        <v>16</v>
      </c>
      <c r="E95" s="13" t="s">
        <v>286</v>
      </c>
      <c r="F95" s="7" t="s">
        <v>55</v>
      </c>
      <c r="G95" s="1"/>
      <c r="H95" s="16">
        <v>73.5</v>
      </c>
      <c r="I95" s="17">
        <v>77.930000000000007</v>
      </c>
      <c r="J95" s="17"/>
      <c r="K95" s="17">
        <v>77.930000000000007</v>
      </c>
      <c r="L95" s="17">
        <v>78.900000000000006</v>
      </c>
      <c r="M95" s="17">
        <v>79.86</v>
      </c>
      <c r="N95" s="17"/>
      <c r="O95" s="17"/>
      <c r="P95" s="18"/>
      <c r="Q95" s="19"/>
      <c r="R95" s="16">
        <v>101.61</v>
      </c>
      <c r="S95" s="17">
        <v>107.73</v>
      </c>
      <c r="T95" s="17"/>
      <c r="U95" s="17">
        <v>107.73</v>
      </c>
      <c r="V95" s="17">
        <v>109.05</v>
      </c>
      <c r="W95" s="17">
        <v>110.4</v>
      </c>
      <c r="X95" s="17"/>
      <c r="Y95" s="17"/>
      <c r="Z95" s="18"/>
      <c r="AA95" s="19"/>
      <c r="AB95" s="51">
        <v>82.710672750000001</v>
      </c>
      <c r="AC95" s="52">
        <v>87.692911875000007</v>
      </c>
      <c r="AD95" s="52">
        <v>88.224599250000011</v>
      </c>
      <c r="AE95" s="52">
        <v>87.692911875000007</v>
      </c>
      <c r="AF95" s="52">
        <v>88.762500000000003</v>
      </c>
      <c r="AG95" s="52">
        <v>89.858716875000013</v>
      </c>
      <c r="AH95" s="52">
        <v>90.981562499999995</v>
      </c>
      <c r="AI95" s="52">
        <v>88.224599250000011</v>
      </c>
      <c r="AJ95" s="53">
        <v>88.762500000000003</v>
      </c>
      <c r="AK95" s="20"/>
      <c r="AL95" s="51">
        <v>114.34265294639722</v>
      </c>
      <c r="AM95" s="52">
        <v>121.23030625914141</v>
      </c>
      <c r="AN95" s="52">
        <v>121.96533286422493</v>
      </c>
      <c r="AO95" s="52">
        <v>121.23030625914141</v>
      </c>
      <c r="AP95" s="52">
        <v>122.70894909574514</v>
      </c>
      <c r="AQ95" s="52">
        <v>124.2244046170776</v>
      </c>
      <c r="AR95" s="52">
        <v>125.77667282313875</v>
      </c>
      <c r="AS95" s="52">
        <v>121.96533286422493</v>
      </c>
      <c r="AT95" s="53">
        <v>122.70894909574514</v>
      </c>
      <c r="AU95" s="60">
        <f t="shared" si="1"/>
        <v>0.125</v>
      </c>
    </row>
    <row r="96" spans="2:47">
      <c r="B96" s="5" t="s">
        <v>287</v>
      </c>
      <c r="C96" s="6" t="s">
        <v>288</v>
      </c>
      <c r="D96" s="6" t="s">
        <v>16</v>
      </c>
      <c r="E96" s="13" t="s">
        <v>289</v>
      </c>
      <c r="F96" s="7" t="s">
        <v>55</v>
      </c>
      <c r="G96" s="1"/>
      <c r="H96" s="16">
        <v>146.44</v>
      </c>
      <c r="I96" s="17">
        <v>155.27000000000001</v>
      </c>
      <c r="J96" s="17"/>
      <c r="K96" s="17">
        <v>155.27000000000001</v>
      </c>
      <c r="L96" s="17">
        <v>157.18</v>
      </c>
      <c r="M96" s="17">
        <v>159.1</v>
      </c>
      <c r="N96" s="17"/>
      <c r="O96" s="17"/>
      <c r="P96" s="18"/>
      <c r="Q96" s="19"/>
      <c r="R96" s="16">
        <v>202.44</v>
      </c>
      <c r="S96" s="17">
        <v>214.64</v>
      </c>
      <c r="T96" s="17"/>
      <c r="U96" s="17">
        <v>214.64</v>
      </c>
      <c r="V96" s="17">
        <v>217.26</v>
      </c>
      <c r="W96" s="17">
        <v>219.92</v>
      </c>
      <c r="X96" s="17"/>
      <c r="Y96" s="17"/>
      <c r="Z96" s="18"/>
      <c r="AA96" s="19"/>
      <c r="AB96" s="51">
        <v>164.77140105000001</v>
      </c>
      <c r="AC96" s="52">
        <v>174.69672862500002</v>
      </c>
      <c r="AD96" s="52">
        <v>175.75592535000001</v>
      </c>
      <c r="AE96" s="52">
        <v>174.69672862500002</v>
      </c>
      <c r="AF96" s="52">
        <v>176.82750000000001</v>
      </c>
      <c r="AG96" s="52">
        <v>179.01131962500003</v>
      </c>
      <c r="AH96" s="52">
        <v>181.2481875</v>
      </c>
      <c r="AI96" s="52">
        <v>175.75592535000001</v>
      </c>
      <c r="AJ96" s="53">
        <v>176.82750000000001</v>
      </c>
      <c r="AK96" s="20"/>
      <c r="AL96" s="51">
        <v>227.78679581894446</v>
      </c>
      <c r="AM96" s="52">
        <v>241.50797893297653</v>
      </c>
      <c r="AN96" s="52">
        <v>242.97225626868027</v>
      </c>
      <c r="AO96" s="52">
        <v>241.50797893297653</v>
      </c>
      <c r="AP96" s="52">
        <v>244.4536453595592</v>
      </c>
      <c r="AQ96" s="52">
        <v>247.47264787974979</v>
      </c>
      <c r="AR96" s="52">
        <v>250.56498649354816</v>
      </c>
      <c r="AS96" s="52">
        <v>242.97225626868027</v>
      </c>
      <c r="AT96" s="53">
        <v>244.4536453595592</v>
      </c>
      <c r="AU96" s="60">
        <f t="shared" si="1"/>
        <v>0.125</v>
      </c>
    </row>
    <row r="97" spans="2:47">
      <c r="B97" s="5" t="s">
        <v>290</v>
      </c>
      <c r="C97" s="6" t="s">
        <v>291</v>
      </c>
      <c r="D97" s="6" t="s">
        <v>16</v>
      </c>
      <c r="E97" s="13" t="s">
        <v>292</v>
      </c>
      <c r="F97" s="7" t="s">
        <v>62</v>
      </c>
      <c r="G97" s="1"/>
      <c r="H97" s="16">
        <v>97.82</v>
      </c>
      <c r="I97" s="17">
        <v>104.24</v>
      </c>
      <c r="J97" s="17"/>
      <c r="K97" s="17">
        <v>94.73</v>
      </c>
      <c r="L97" s="17">
        <v>105.62</v>
      </c>
      <c r="M97" s="17">
        <v>107.04</v>
      </c>
      <c r="N97" s="17"/>
      <c r="O97" s="17"/>
      <c r="P97" s="18"/>
      <c r="Q97" s="19"/>
      <c r="R97" s="16">
        <v>0</v>
      </c>
      <c r="S97" s="17">
        <v>0</v>
      </c>
      <c r="T97" s="17"/>
      <c r="U97" s="17">
        <v>0</v>
      </c>
      <c r="V97" s="17">
        <v>0</v>
      </c>
      <c r="W97" s="17">
        <v>0</v>
      </c>
      <c r="X97" s="17"/>
      <c r="Y97" s="17"/>
      <c r="Z97" s="18"/>
      <c r="AA97" s="19"/>
      <c r="AB97" s="51">
        <v>109.871601075</v>
      </c>
      <c r="AC97" s="52">
        <v>117.23027850000001</v>
      </c>
      <c r="AD97" s="52">
        <v>118.02163635000001</v>
      </c>
      <c r="AE97" s="52">
        <v>105.57735592500001</v>
      </c>
      <c r="AF97" s="52">
        <v>118.82250000000001</v>
      </c>
      <c r="AG97" s="52">
        <v>120.45868582500002</v>
      </c>
      <c r="AH97" s="52">
        <v>122.1400242</v>
      </c>
      <c r="AI97" s="52">
        <v>106.2178092</v>
      </c>
      <c r="AJ97" s="53">
        <v>106.865391825</v>
      </c>
      <c r="AK97" s="20"/>
      <c r="AL97" s="51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3">
        <v>0</v>
      </c>
      <c r="AU97" s="60">
        <f t="shared" si="1"/>
        <v>0.125</v>
      </c>
    </row>
    <row r="98" spans="2:47">
      <c r="B98" s="5" t="s">
        <v>293</v>
      </c>
      <c r="C98" s="6" t="s">
        <v>294</v>
      </c>
      <c r="D98" s="6" t="s">
        <v>16</v>
      </c>
      <c r="E98" s="13" t="s">
        <v>295</v>
      </c>
      <c r="F98" s="7" t="s">
        <v>62</v>
      </c>
      <c r="G98" s="1"/>
      <c r="H98" s="16">
        <v>97.82</v>
      </c>
      <c r="I98" s="17">
        <v>104.24</v>
      </c>
      <c r="J98" s="17"/>
      <c r="K98" s="17">
        <v>94.73</v>
      </c>
      <c r="L98" s="17">
        <v>105.62</v>
      </c>
      <c r="M98" s="17">
        <v>107.04</v>
      </c>
      <c r="N98" s="17"/>
      <c r="O98" s="17"/>
      <c r="P98" s="18"/>
      <c r="Q98" s="19"/>
      <c r="R98" s="16">
        <v>0</v>
      </c>
      <c r="S98" s="17">
        <v>0</v>
      </c>
      <c r="T98" s="17"/>
      <c r="U98" s="17">
        <v>0</v>
      </c>
      <c r="V98" s="17">
        <v>0</v>
      </c>
      <c r="W98" s="17">
        <v>0</v>
      </c>
      <c r="X98" s="17"/>
      <c r="Y98" s="17"/>
      <c r="Z98" s="18"/>
      <c r="AA98" s="19"/>
      <c r="AB98" s="51">
        <v>109.871601075</v>
      </c>
      <c r="AC98" s="52">
        <v>117.23027850000001</v>
      </c>
      <c r="AD98" s="52">
        <v>118.02163635000001</v>
      </c>
      <c r="AE98" s="52">
        <v>105.57735592500001</v>
      </c>
      <c r="AF98" s="52">
        <v>118.82250000000001</v>
      </c>
      <c r="AG98" s="52">
        <v>120.45868582500002</v>
      </c>
      <c r="AH98" s="52">
        <v>122.1400242</v>
      </c>
      <c r="AI98" s="52">
        <v>106.2178092</v>
      </c>
      <c r="AJ98" s="53">
        <v>106.865391825</v>
      </c>
      <c r="AK98" s="20"/>
      <c r="AL98" s="51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3">
        <v>0</v>
      </c>
      <c r="AU98" s="60">
        <f t="shared" si="1"/>
        <v>0.125</v>
      </c>
    </row>
    <row r="99" spans="2:47">
      <c r="B99" s="5" t="s">
        <v>296</v>
      </c>
      <c r="C99" s="6" t="s">
        <v>297</v>
      </c>
      <c r="D99" s="6" t="s">
        <v>16</v>
      </c>
      <c r="E99" s="13" t="s">
        <v>298</v>
      </c>
      <c r="F99" s="7" t="s">
        <v>62</v>
      </c>
      <c r="G99" s="1"/>
      <c r="H99" s="16">
        <v>58.99</v>
      </c>
      <c r="I99" s="17">
        <v>63.12</v>
      </c>
      <c r="J99" s="17"/>
      <c r="K99" s="17">
        <v>54.81</v>
      </c>
      <c r="L99" s="17">
        <v>63.99</v>
      </c>
      <c r="M99" s="17">
        <v>64.91</v>
      </c>
      <c r="N99" s="17"/>
      <c r="O99" s="17"/>
      <c r="P99" s="18"/>
      <c r="Q99" s="19"/>
      <c r="R99" s="16">
        <v>0</v>
      </c>
      <c r="S99" s="17">
        <v>0</v>
      </c>
      <c r="T99" s="17"/>
      <c r="U99" s="17">
        <v>0</v>
      </c>
      <c r="V99" s="17">
        <v>0</v>
      </c>
      <c r="W99" s="17">
        <v>0</v>
      </c>
      <c r="X99" s="17"/>
      <c r="Y99" s="17"/>
      <c r="Z99" s="18"/>
      <c r="AA99" s="19"/>
      <c r="AB99" s="51">
        <v>66.565837462499999</v>
      </c>
      <c r="AC99" s="52">
        <v>71.024100750000002</v>
      </c>
      <c r="AD99" s="52">
        <v>71.503545825000003</v>
      </c>
      <c r="AE99" s="52">
        <v>63.964164037499998</v>
      </c>
      <c r="AF99" s="52">
        <v>71.988749999999996</v>
      </c>
      <c r="AG99" s="52">
        <v>72.980035087499999</v>
      </c>
      <c r="AH99" s="52">
        <v>73.998675899999995</v>
      </c>
      <c r="AI99" s="52">
        <v>64.352183400000001</v>
      </c>
      <c r="AJ99" s="53">
        <v>64.744522087500002</v>
      </c>
      <c r="AK99" s="20"/>
      <c r="AL99" s="51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3">
        <v>0</v>
      </c>
      <c r="AU99" s="60">
        <f t="shared" si="1"/>
        <v>0.125</v>
      </c>
    </row>
    <row r="100" spans="2:47">
      <c r="B100" s="5" t="s">
        <v>299</v>
      </c>
      <c r="C100" s="6" t="s">
        <v>300</v>
      </c>
      <c r="D100" s="6" t="s">
        <v>16</v>
      </c>
      <c r="E100" s="13" t="s">
        <v>301</v>
      </c>
      <c r="F100" s="7" t="s">
        <v>18</v>
      </c>
      <c r="G100" s="1"/>
      <c r="H100" s="16">
        <v>35.549999999999997</v>
      </c>
      <c r="I100" s="17">
        <v>38.03</v>
      </c>
      <c r="J100" s="17"/>
      <c r="K100" s="17">
        <v>33.03</v>
      </c>
      <c r="L100" s="17">
        <v>38.57</v>
      </c>
      <c r="M100" s="17">
        <v>39.14</v>
      </c>
      <c r="N100" s="17"/>
      <c r="O100" s="17"/>
      <c r="P100" s="21"/>
      <c r="Q100" s="19"/>
      <c r="R100" s="16">
        <v>47.41</v>
      </c>
      <c r="S100" s="17">
        <v>50.61</v>
      </c>
      <c r="T100" s="17"/>
      <c r="U100" s="17">
        <v>45.67</v>
      </c>
      <c r="V100" s="17">
        <v>51.31</v>
      </c>
      <c r="W100" s="17">
        <v>52.02</v>
      </c>
      <c r="X100" s="17"/>
      <c r="Y100" s="17"/>
      <c r="Z100" s="18"/>
      <c r="AA100" s="19"/>
      <c r="AB100" s="51">
        <v>40.014542925000001</v>
      </c>
      <c r="AC100" s="52">
        <v>42.789413362499999</v>
      </c>
      <c r="AD100" s="52">
        <v>43.088379074999999</v>
      </c>
      <c r="AE100" s="52">
        <v>37.249218562500005</v>
      </c>
      <c r="AF100" s="52">
        <v>43.391249999999999</v>
      </c>
      <c r="AG100" s="52">
        <v>44.010443137499998</v>
      </c>
      <c r="AH100" s="52">
        <v>44.647426687500001</v>
      </c>
      <c r="AI100" s="52">
        <v>37.474853062500003</v>
      </c>
      <c r="AJ100" s="53">
        <v>37.703524950000002</v>
      </c>
      <c r="AK100" s="20"/>
      <c r="AL100" s="51">
        <v>53.450788279563575</v>
      </c>
      <c r="AM100" s="52">
        <v>57.035060398144573</v>
      </c>
      <c r="AN100" s="52">
        <v>57.42039476840413</v>
      </c>
      <c r="AO100" s="52">
        <v>51.494859478294302</v>
      </c>
      <c r="AP100" s="52">
        <v>57.810524436533491</v>
      </c>
      <c r="AQ100" s="52">
        <v>58.607760939073039</v>
      </c>
      <c r="AR100" s="52">
        <v>59.427212027616285</v>
      </c>
      <c r="AS100" s="52">
        <v>51.80678593794498</v>
      </c>
      <c r="AT100" s="53">
        <v>52.122911407629424</v>
      </c>
      <c r="AU100" s="60">
        <f t="shared" si="1"/>
        <v>0.125</v>
      </c>
    </row>
    <row r="101" spans="2:47">
      <c r="B101" s="5" t="s">
        <v>302</v>
      </c>
      <c r="C101" s="6" t="s">
        <v>303</v>
      </c>
      <c r="D101" s="6" t="s">
        <v>16</v>
      </c>
      <c r="E101" s="13" t="s">
        <v>304</v>
      </c>
      <c r="F101" s="7" t="s">
        <v>18</v>
      </c>
      <c r="G101" s="1"/>
      <c r="H101" s="16">
        <v>64.55</v>
      </c>
      <c r="I101" s="17">
        <v>69.06</v>
      </c>
      <c r="J101" s="17"/>
      <c r="K101" s="17">
        <v>59.99</v>
      </c>
      <c r="L101" s="17">
        <v>70.03</v>
      </c>
      <c r="M101" s="17">
        <v>71.040000000000006</v>
      </c>
      <c r="N101" s="17"/>
      <c r="O101" s="17"/>
      <c r="P101" s="21"/>
      <c r="Q101" s="19"/>
      <c r="R101" s="16">
        <v>86.09</v>
      </c>
      <c r="S101" s="17">
        <v>91.9</v>
      </c>
      <c r="T101" s="17"/>
      <c r="U101" s="17">
        <v>82.93</v>
      </c>
      <c r="V101" s="17">
        <v>93.14</v>
      </c>
      <c r="W101" s="17">
        <v>94.45</v>
      </c>
      <c r="X101" s="17"/>
      <c r="Y101" s="17"/>
      <c r="Z101" s="18"/>
      <c r="AA101" s="19"/>
      <c r="AB101" s="51">
        <v>72.652798574999991</v>
      </c>
      <c r="AC101" s="52">
        <v>77.691019387499992</v>
      </c>
      <c r="AD101" s="52">
        <v>78.233839424999999</v>
      </c>
      <c r="AE101" s="52">
        <v>67.631910187499997</v>
      </c>
      <c r="AF101" s="52">
        <v>78.783749999999998</v>
      </c>
      <c r="AG101" s="52">
        <v>79.907994112499992</v>
      </c>
      <c r="AH101" s="52">
        <v>81.064539562500002</v>
      </c>
      <c r="AI101" s="52">
        <v>68.041585687500003</v>
      </c>
      <c r="AJ101" s="53">
        <v>68.456776050000002</v>
      </c>
      <c r="AK101" s="20"/>
      <c r="AL101" s="51">
        <v>97.048449655634869</v>
      </c>
      <c r="AM101" s="52">
        <v>103.55626859429775</v>
      </c>
      <c r="AN101" s="52">
        <v>104.255904735062</v>
      </c>
      <c r="AO101" s="52">
        <v>93.497148282731374</v>
      </c>
      <c r="AP101" s="52">
        <v>104.96424750558569</v>
      </c>
      <c r="AQ101" s="52">
        <v>106.41175780563351</v>
      </c>
      <c r="AR101" s="52">
        <v>107.89960223733389</v>
      </c>
      <c r="AS101" s="52">
        <v>94.063500628319602</v>
      </c>
      <c r="AT101" s="53">
        <v>94.637476947790731</v>
      </c>
      <c r="AU101" s="60">
        <f t="shared" si="1"/>
        <v>0.125</v>
      </c>
    </row>
    <row r="102" spans="2:47">
      <c r="B102" s="5" t="s">
        <v>305</v>
      </c>
      <c r="C102" s="6" t="s">
        <v>306</v>
      </c>
      <c r="D102" s="6" t="s">
        <v>16</v>
      </c>
      <c r="E102" s="13" t="s">
        <v>307</v>
      </c>
      <c r="F102" s="7" t="s">
        <v>69</v>
      </c>
      <c r="G102" s="1"/>
      <c r="H102" s="16">
        <v>14.08</v>
      </c>
      <c r="I102" s="17">
        <v>14.95</v>
      </c>
      <c r="J102" s="17"/>
      <c r="K102" s="17">
        <v>14.95</v>
      </c>
      <c r="L102" s="17">
        <v>15.12</v>
      </c>
      <c r="M102" s="17">
        <v>15.3</v>
      </c>
      <c r="N102" s="17"/>
      <c r="O102" s="17"/>
      <c r="P102" s="18"/>
      <c r="Q102" s="19"/>
      <c r="R102" s="16">
        <v>19.47</v>
      </c>
      <c r="S102" s="17">
        <v>20.66</v>
      </c>
      <c r="T102" s="17"/>
      <c r="U102" s="17">
        <v>20.66</v>
      </c>
      <c r="V102" s="17">
        <v>20.9</v>
      </c>
      <c r="W102" s="17">
        <v>21.16</v>
      </c>
      <c r="X102" s="17"/>
      <c r="Y102" s="17"/>
      <c r="Z102" s="18"/>
      <c r="AA102" s="19"/>
      <c r="AB102" s="51">
        <v>15.850258199999997</v>
      </c>
      <c r="AC102" s="52">
        <v>16.805029499999996</v>
      </c>
      <c r="AD102" s="52">
        <v>16.9069194</v>
      </c>
      <c r="AE102" s="52">
        <v>16.805029499999996</v>
      </c>
      <c r="AF102" s="52">
        <v>17.009999999999998</v>
      </c>
      <c r="AG102" s="52">
        <v>17.220073499999998</v>
      </c>
      <c r="AH102" s="52">
        <v>17.435249999999996</v>
      </c>
      <c r="AI102" s="52">
        <v>16.9069194</v>
      </c>
      <c r="AJ102" s="53">
        <v>17.009999999999998</v>
      </c>
      <c r="AK102" s="20"/>
      <c r="AL102" s="51">
        <v>21.912052123568134</v>
      </c>
      <c r="AM102" s="52">
        <v>23.231967435211882</v>
      </c>
      <c r="AN102" s="52">
        <v>23.372824244703178</v>
      </c>
      <c r="AO102" s="52">
        <v>23.231967435211882</v>
      </c>
      <c r="AP102" s="52">
        <v>23.515327127093361</v>
      </c>
      <c r="AQ102" s="52">
        <v>23.805741417112962</v>
      </c>
      <c r="AR102" s="52">
        <v>24.103210305270693</v>
      </c>
      <c r="AS102" s="52">
        <v>23.372824244703178</v>
      </c>
      <c r="AT102" s="53">
        <v>23.515327127093361</v>
      </c>
      <c r="AU102" s="60">
        <f t="shared" si="1"/>
        <v>0.125</v>
      </c>
    </row>
    <row r="103" spans="2:47">
      <c r="B103" s="5" t="s">
        <v>308</v>
      </c>
      <c r="C103" s="6" t="s">
        <v>309</v>
      </c>
      <c r="D103" s="6" t="s">
        <v>16</v>
      </c>
      <c r="E103" s="13" t="s">
        <v>310</v>
      </c>
      <c r="F103" s="7" t="s">
        <v>69</v>
      </c>
      <c r="G103" s="1"/>
      <c r="H103" s="16">
        <v>35.58</v>
      </c>
      <c r="I103" s="17">
        <v>37.729999999999997</v>
      </c>
      <c r="J103" s="17"/>
      <c r="K103" s="17">
        <v>37.729999999999997</v>
      </c>
      <c r="L103" s="17">
        <v>38.18</v>
      </c>
      <c r="M103" s="17">
        <v>38.65</v>
      </c>
      <c r="N103" s="17"/>
      <c r="O103" s="17"/>
      <c r="P103" s="18"/>
      <c r="Q103" s="19"/>
      <c r="R103" s="16">
        <v>49.18</v>
      </c>
      <c r="S103" s="17">
        <v>52.15</v>
      </c>
      <c r="T103" s="17"/>
      <c r="U103" s="17">
        <v>52.15</v>
      </c>
      <c r="V103" s="17">
        <v>52.79</v>
      </c>
      <c r="W103" s="17">
        <v>53.43</v>
      </c>
      <c r="X103" s="17"/>
      <c r="Y103" s="17"/>
      <c r="Z103" s="18"/>
      <c r="AA103" s="19"/>
      <c r="AB103" s="51">
        <v>40.023998550000002</v>
      </c>
      <c r="AC103" s="52">
        <v>42.434922374999999</v>
      </c>
      <c r="AD103" s="52">
        <v>42.692207850000003</v>
      </c>
      <c r="AE103" s="52">
        <v>42.434922374999999</v>
      </c>
      <c r="AF103" s="52">
        <v>42.952500000000001</v>
      </c>
      <c r="AG103" s="52">
        <v>43.482963375000004</v>
      </c>
      <c r="AH103" s="52">
        <v>44.026312499999996</v>
      </c>
      <c r="AI103" s="52">
        <v>42.692207850000003</v>
      </c>
      <c r="AJ103" s="53">
        <v>42.952500000000001</v>
      </c>
      <c r="AK103" s="20"/>
      <c r="AL103" s="51">
        <v>55.330830031602616</v>
      </c>
      <c r="AM103" s="52">
        <v>58.66379078547552</v>
      </c>
      <c r="AN103" s="52">
        <v>59.01947286129414</v>
      </c>
      <c r="AO103" s="52">
        <v>58.66379078547552</v>
      </c>
      <c r="AP103" s="52">
        <v>59.379311488916976</v>
      </c>
      <c r="AQ103" s="52">
        <v>60.112645985805102</v>
      </c>
      <c r="AR103" s="52">
        <v>60.863794276139892</v>
      </c>
      <c r="AS103" s="52">
        <v>59.01947286129414</v>
      </c>
      <c r="AT103" s="53">
        <v>59.379311488916976</v>
      </c>
      <c r="AU103" s="60">
        <f t="shared" si="1"/>
        <v>0.125</v>
      </c>
    </row>
    <row r="104" spans="2:47">
      <c r="B104" s="5" t="s">
        <v>311</v>
      </c>
      <c r="C104" s="6" t="s">
        <v>312</v>
      </c>
      <c r="D104" s="6" t="s">
        <v>16</v>
      </c>
      <c r="E104" s="13" t="s">
        <v>313</v>
      </c>
      <c r="F104" s="7" t="s">
        <v>62</v>
      </c>
      <c r="G104" s="1"/>
      <c r="H104" s="16">
        <v>26.61</v>
      </c>
      <c r="I104" s="17">
        <v>28.48</v>
      </c>
      <c r="J104" s="17"/>
      <c r="K104" s="17">
        <v>24.72</v>
      </c>
      <c r="L104" s="17">
        <v>28.88</v>
      </c>
      <c r="M104" s="17">
        <v>29.3</v>
      </c>
      <c r="N104" s="17"/>
      <c r="O104" s="17"/>
      <c r="P104" s="21"/>
      <c r="Q104" s="19"/>
      <c r="R104" s="16">
        <v>0</v>
      </c>
      <c r="S104" s="17">
        <v>0</v>
      </c>
      <c r="T104" s="17"/>
      <c r="U104" s="17">
        <v>0</v>
      </c>
      <c r="V104" s="17">
        <v>0</v>
      </c>
      <c r="W104" s="17">
        <v>0</v>
      </c>
      <c r="X104" s="17"/>
      <c r="Y104" s="17"/>
      <c r="Z104" s="18"/>
      <c r="AA104" s="19"/>
      <c r="AB104" s="51">
        <v>29.961628200000003</v>
      </c>
      <c r="AC104" s="52">
        <v>32.039363700000003</v>
      </c>
      <c r="AD104" s="52">
        <v>32.263219800000002</v>
      </c>
      <c r="AE104" s="52">
        <v>27.891040500000003</v>
      </c>
      <c r="AF104" s="52">
        <v>32.49</v>
      </c>
      <c r="AG104" s="52">
        <v>32.953632300000002</v>
      </c>
      <c r="AH104" s="52">
        <v>33.430585500000007</v>
      </c>
      <c r="AI104" s="52">
        <v>28.059988500000003</v>
      </c>
      <c r="AJ104" s="53">
        <v>28.231210800000003</v>
      </c>
      <c r="AK104" s="20"/>
      <c r="AL104" s="51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53">
        <v>0</v>
      </c>
      <c r="AU104" s="60">
        <f t="shared" si="1"/>
        <v>0.125</v>
      </c>
    </row>
    <row r="105" spans="2:47">
      <c r="B105" s="5" t="s">
        <v>314</v>
      </c>
      <c r="C105" s="6" t="s">
        <v>315</v>
      </c>
      <c r="D105" s="6" t="s">
        <v>16</v>
      </c>
      <c r="E105" s="13" t="s">
        <v>316</v>
      </c>
      <c r="F105" s="7" t="s">
        <v>69</v>
      </c>
      <c r="G105" s="1"/>
      <c r="H105" s="16">
        <v>35.75</v>
      </c>
      <c r="I105" s="17">
        <v>37.9</v>
      </c>
      <c r="J105" s="17"/>
      <c r="K105" s="17">
        <v>37.9</v>
      </c>
      <c r="L105" s="17">
        <v>38.369999999999997</v>
      </c>
      <c r="M105" s="17">
        <v>38.840000000000003</v>
      </c>
      <c r="N105" s="17"/>
      <c r="O105" s="17"/>
      <c r="P105" s="18"/>
      <c r="Q105" s="19"/>
      <c r="R105" s="16">
        <v>49.42</v>
      </c>
      <c r="S105" s="17">
        <v>52.4</v>
      </c>
      <c r="T105" s="17"/>
      <c r="U105" s="17">
        <v>52.4</v>
      </c>
      <c r="V105" s="17">
        <v>53.03</v>
      </c>
      <c r="W105" s="17">
        <v>53.69</v>
      </c>
      <c r="X105" s="17"/>
      <c r="Y105" s="17"/>
      <c r="Z105" s="18"/>
      <c r="AA105" s="19"/>
      <c r="AB105" s="51">
        <v>40.223175075</v>
      </c>
      <c r="AC105" s="52">
        <v>42.646096687499998</v>
      </c>
      <c r="AD105" s="52">
        <v>42.904662524999999</v>
      </c>
      <c r="AE105" s="52">
        <v>42.646096687499998</v>
      </c>
      <c r="AF105" s="52">
        <v>43.166249999999998</v>
      </c>
      <c r="AG105" s="52">
        <v>43.699353187500002</v>
      </c>
      <c r="AH105" s="52">
        <v>44.245406249999995</v>
      </c>
      <c r="AI105" s="52">
        <v>42.904662524999999</v>
      </c>
      <c r="AJ105" s="53">
        <v>43.166249999999998</v>
      </c>
      <c r="AK105" s="20"/>
      <c r="AL105" s="51">
        <v>55.60617989294375</v>
      </c>
      <c r="AM105" s="52">
        <v>58.95572688419842</v>
      </c>
      <c r="AN105" s="52">
        <v>59.313178986062226</v>
      </c>
      <c r="AO105" s="52">
        <v>58.95572688419842</v>
      </c>
      <c r="AP105" s="52">
        <v>59.674808324508753</v>
      </c>
      <c r="AQ105" s="52">
        <v>60.411792207316438</v>
      </c>
      <c r="AR105" s="52">
        <v>61.166678532621468</v>
      </c>
      <c r="AS105" s="52">
        <v>59.313178986062226</v>
      </c>
      <c r="AT105" s="53">
        <v>59.674808324508753</v>
      </c>
      <c r="AU105" s="60">
        <f t="shared" si="1"/>
        <v>0.125</v>
      </c>
    </row>
    <row r="106" spans="2:47">
      <c r="B106" s="5" t="s">
        <v>317</v>
      </c>
      <c r="C106" s="6" t="s">
        <v>318</v>
      </c>
      <c r="D106" s="6" t="s">
        <v>16</v>
      </c>
      <c r="E106" s="13" t="s">
        <v>319</v>
      </c>
      <c r="F106" s="7" t="s">
        <v>18</v>
      </c>
      <c r="G106" s="1"/>
      <c r="H106" s="16">
        <v>17.829999999999998</v>
      </c>
      <c r="I106" s="17">
        <v>18.899999999999999</v>
      </c>
      <c r="J106" s="17"/>
      <c r="K106" s="17">
        <v>18.899999999999999</v>
      </c>
      <c r="L106" s="17">
        <v>19.14</v>
      </c>
      <c r="M106" s="17">
        <v>19.37</v>
      </c>
      <c r="N106" s="17"/>
      <c r="O106" s="17"/>
      <c r="P106" s="18"/>
      <c r="Q106" s="19"/>
      <c r="R106" s="16">
        <v>24.64</v>
      </c>
      <c r="S106" s="17">
        <v>26.13</v>
      </c>
      <c r="T106" s="17"/>
      <c r="U106" s="17">
        <v>26.13</v>
      </c>
      <c r="V106" s="17">
        <v>26.46</v>
      </c>
      <c r="W106" s="17">
        <v>26.78</v>
      </c>
      <c r="X106" s="17"/>
      <c r="Y106" s="17"/>
      <c r="Z106" s="18"/>
      <c r="AA106" s="19"/>
      <c r="AB106" s="51">
        <v>20.064414149999998</v>
      </c>
      <c r="AC106" s="52">
        <v>21.273033374999997</v>
      </c>
      <c r="AD106" s="52">
        <v>21.402013050000001</v>
      </c>
      <c r="AE106" s="52">
        <v>21.273033374999997</v>
      </c>
      <c r="AF106" s="52">
        <v>21.532499999999999</v>
      </c>
      <c r="AG106" s="52">
        <v>21.798426375000002</v>
      </c>
      <c r="AH106" s="52">
        <v>22.070812499999995</v>
      </c>
      <c r="AI106" s="52">
        <v>21.402013050000001</v>
      </c>
      <c r="AJ106" s="53">
        <v>21.532499999999999</v>
      </c>
      <c r="AK106" s="20"/>
      <c r="AL106" s="51">
        <v>27.737875505627919</v>
      </c>
      <c r="AM106" s="52">
        <v>29.408720681875362</v>
      </c>
      <c r="AN106" s="52">
        <v>29.587027516112357</v>
      </c>
      <c r="AO106" s="52">
        <v>29.408720681875362</v>
      </c>
      <c r="AP106" s="52">
        <v>29.767418069614216</v>
      </c>
      <c r="AQ106" s="52">
        <v>30.135045682773956</v>
      </c>
      <c r="AR106" s="52">
        <v>30.511603521354566</v>
      </c>
      <c r="AS106" s="52">
        <v>29.587027516112357</v>
      </c>
      <c r="AT106" s="53">
        <v>29.767418069614216</v>
      </c>
      <c r="AU106" s="60">
        <f t="shared" si="1"/>
        <v>0.125</v>
      </c>
    </row>
    <row r="107" spans="2:47">
      <c r="B107" s="5" t="s">
        <v>320</v>
      </c>
      <c r="C107" s="6" t="s">
        <v>321</v>
      </c>
      <c r="D107" s="6" t="s">
        <v>16</v>
      </c>
      <c r="E107" s="13" t="s">
        <v>322</v>
      </c>
      <c r="F107" s="7" t="s">
        <v>18</v>
      </c>
      <c r="G107" s="1"/>
      <c r="H107" s="16">
        <v>17.829999999999998</v>
      </c>
      <c r="I107" s="17">
        <v>18.899999999999999</v>
      </c>
      <c r="J107" s="17"/>
      <c r="K107" s="17">
        <v>18.899999999999999</v>
      </c>
      <c r="L107" s="17">
        <v>19.14</v>
      </c>
      <c r="M107" s="17">
        <v>19.37</v>
      </c>
      <c r="N107" s="17"/>
      <c r="O107" s="17"/>
      <c r="P107" s="18"/>
      <c r="Q107" s="19"/>
      <c r="R107" s="16">
        <v>24.64</v>
      </c>
      <c r="S107" s="17">
        <v>26.13</v>
      </c>
      <c r="T107" s="17"/>
      <c r="U107" s="17">
        <v>26.13</v>
      </c>
      <c r="V107" s="17">
        <v>26.46</v>
      </c>
      <c r="W107" s="17">
        <v>26.78</v>
      </c>
      <c r="X107" s="17"/>
      <c r="Y107" s="17"/>
      <c r="Z107" s="18"/>
      <c r="AA107" s="19"/>
      <c r="AB107" s="51">
        <v>20.064414149999998</v>
      </c>
      <c r="AC107" s="52">
        <v>21.273033374999997</v>
      </c>
      <c r="AD107" s="52">
        <v>21.402013050000001</v>
      </c>
      <c r="AE107" s="52">
        <v>21.273033374999997</v>
      </c>
      <c r="AF107" s="52">
        <v>21.532499999999999</v>
      </c>
      <c r="AG107" s="52">
        <v>21.798426375000002</v>
      </c>
      <c r="AH107" s="52">
        <v>22.070812499999995</v>
      </c>
      <c r="AI107" s="52">
        <v>21.402013050000001</v>
      </c>
      <c r="AJ107" s="53">
        <v>21.532499999999999</v>
      </c>
      <c r="AK107" s="20"/>
      <c r="AL107" s="51">
        <v>27.737875505627919</v>
      </c>
      <c r="AM107" s="52">
        <v>29.408720681875362</v>
      </c>
      <c r="AN107" s="52">
        <v>29.587027516112357</v>
      </c>
      <c r="AO107" s="52">
        <v>29.408720681875362</v>
      </c>
      <c r="AP107" s="52">
        <v>29.767418069614216</v>
      </c>
      <c r="AQ107" s="52">
        <v>30.135045682773956</v>
      </c>
      <c r="AR107" s="52">
        <v>30.511603521354566</v>
      </c>
      <c r="AS107" s="52">
        <v>29.587027516112357</v>
      </c>
      <c r="AT107" s="53">
        <v>29.767418069614216</v>
      </c>
      <c r="AU107" s="60">
        <f t="shared" si="1"/>
        <v>0.125</v>
      </c>
    </row>
    <row r="108" spans="2:47">
      <c r="B108" s="5" t="s">
        <v>323</v>
      </c>
      <c r="C108" s="6" t="s">
        <v>324</v>
      </c>
      <c r="D108" s="6" t="s">
        <v>16</v>
      </c>
      <c r="E108" s="13" t="s">
        <v>325</v>
      </c>
      <c r="F108" s="7" t="s">
        <v>62</v>
      </c>
      <c r="G108" s="1"/>
      <c r="H108" s="16">
        <v>32.270000000000003</v>
      </c>
      <c r="I108" s="17">
        <v>34.520000000000003</v>
      </c>
      <c r="J108" s="17"/>
      <c r="K108" s="17">
        <v>29.97</v>
      </c>
      <c r="L108" s="17">
        <v>35.020000000000003</v>
      </c>
      <c r="M108" s="17">
        <v>35.520000000000003</v>
      </c>
      <c r="N108" s="17"/>
      <c r="O108" s="17"/>
      <c r="P108" s="21"/>
      <c r="Q108" s="19"/>
      <c r="R108" s="16">
        <v>0</v>
      </c>
      <c r="S108" s="17">
        <v>0</v>
      </c>
      <c r="T108" s="17"/>
      <c r="U108" s="17">
        <v>0</v>
      </c>
      <c r="V108" s="17">
        <v>0</v>
      </c>
      <c r="W108" s="17">
        <v>0</v>
      </c>
      <c r="X108" s="17"/>
      <c r="Y108" s="17"/>
      <c r="Z108" s="18"/>
      <c r="AA108" s="19"/>
      <c r="AB108" s="51">
        <v>36.331586549999997</v>
      </c>
      <c r="AC108" s="52">
        <v>38.851056675000002</v>
      </c>
      <c r="AD108" s="52">
        <v>39.122505449999998</v>
      </c>
      <c r="AE108" s="52">
        <v>33.820783875000004</v>
      </c>
      <c r="AF108" s="52">
        <v>39.397500000000001</v>
      </c>
      <c r="AG108" s="52">
        <v>39.959702325000002</v>
      </c>
      <c r="AH108" s="52">
        <v>40.538057625</v>
      </c>
      <c r="AI108" s="52">
        <v>34.025650875000004</v>
      </c>
      <c r="AJ108" s="53">
        <v>34.2332757</v>
      </c>
      <c r="AK108" s="20"/>
      <c r="AL108" s="51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0</v>
      </c>
      <c r="AT108" s="53">
        <v>0</v>
      </c>
      <c r="AU108" s="60">
        <f t="shared" si="1"/>
        <v>0.125</v>
      </c>
    </row>
    <row r="109" spans="2:47">
      <c r="B109" s="5" t="s">
        <v>326</v>
      </c>
      <c r="C109" s="6" t="s">
        <v>327</v>
      </c>
      <c r="D109" s="6" t="s">
        <v>16</v>
      </c>
      <c r="E109" s="13" t="s">
        <v>328</v>
      </c>
      <c r="F109" s="7" t="s">
        <v>55</v>
      </c>
      <c r="G109" s="1"/>
      <c r="H109" s="16">
        <v>10.93</v>
      </c>
      <c r="I109" s="17">
        <v>11.7</v>
      </c>
      <c r="J109" s="17"/>
      <c r="K109" s="17">
        <v>10.16</v>
      </c>
      <c r="L109" s="17">
        <v>11.86</v>
      </c>
      <c r="M109" s="17">
        <v>12.04</v>
      </c>
      <c r="N109" s="17"/>
      <c r="O109" s="17"/>
      <c r="P109" s="18"/>
      <c r="Q109" s="19"/>
      <c r="R109" s="16">
        <v>14.58</v>
      </c>
      <c r="S109" s="17">
        <v>15.57</v>
      </c>
      <c r="T109" s="17"/>
      <c r="U109" s="17">
        <v>14.06</v>
      </c>
      <c r="V109" s="17">
        <v>15.78</v>
      </c>
      <c r="W109" s="17">
        <v>16</v>
      </c>
      <c r="X109" s="17"/>
      <c r="Y109" s="17"/>
      <c r="Z109" s="18"/>
      <c r="AA109" s="19"/>
      <c r="AB109" s="51">
        <v>12.30418665</v>
      </c>
      <c r="AC109" s="52">
        <v>13.157439524999999</v>
      </c>
      <c r="AD109" s="52">
        <v>13.24936935</v>
      </c>
      <c r="AE109" s="52">
        <v>11.453869125000001</v>
      </c>
      <c r="AF109" s="52">
        <v>13.342499999999999</v>
      </c>
      <c r="AG109" s="52">
        <v>13.532897474999999</v>
      </c>
      <c r="AH109" s="52">
        <v>13.728765375</v>
      </c>
      <c r="AI109" s="52">
        <v>11.523250125000001</v>
      </c>
      <c r="AJ109" s="53">
        <v>11.593565099999999</v>
      </c>
      <c r="AK109" s="20"/>
      <c r="AL109" s="51">
        <v>16.435736297527196</v>
      </c>
      <c r="AM109" s="52">
        <v>17.537874418511656</v>
      </c>
      <c r="AN109" s="52">
        <v>17.656361989973373</v>
      </c>
      <c r="AO109" s="52">
        <v>15.83430213670133</v>
      </c>
      <c r="AP109" s="52">
        <v>17.776324081340086</v>
      </c>
      <c r="AQ109" s="52">
        <v>18.02146862165948</v>
      </c>
      <c r="AR109" s="52">
        <v>18.273443988787378</v>
      </c>
      <c r="AS109" s="52">
        <v>15.930217299041416</v>
      </c>
      <c r="AT109" s="53">
        <v>16.027423627028387</v>
      </c>
      <c r="AU109" s="60">
        <f t="shared" si="1"/>
        <v>0.125</v>
      </c>
    </row>
    <row r="110" spans="2:47">
      <c r="B110" s="5" t="s">
        <v>329</v>
      </c>
      <c r="C110" s="6" t="s">
        <v>330</v>
      </c>
      <c r="D110" s="6" t="s">
        <v>16</v>
      </c>
      <c r="E110" s="13" t="s">
        <v>331</v>
      </c>
      <c r="F110" s="7" t="s">
        <v>55</v>
      </c>
      <c r="G110" s="1"/>
      <c r="H110" s="16">
        <v>180.82</v>
      </c>
      <c r="I110" s="17">
        <v>193.48</v>
      </c>
      <c r="J110" s="17"/>
      <c r="K110" s="17">
        <v>168.06</v>
      </c>
      <c r="L110" s="17">
        <v>196.19</v>
      </c>
      <c r="M110" s="17">
        <v>199.01</v>
      </c>
      <c r="N110" s="17"/>
      <c r="O110" s="17"/>
      <c r="P110" s="21"/>
      <c r="Q110" s="19"/>
      <c r="R110" s="16">
        <v>241.13</v>
      </c>
      <c r="S110" s="17">
        <v>257.45999999999998</v>
      </c>
      <c r="T110" s="17"/>
      <c r="U110" s="17">
        <v>232.32</v>
      </c>
      <c r="V110" s="17">
        <v>260.93</v>
      </c>
      <c r="W110" s="17">
        <v>264.54000000000002</v>
      </c>
      <c r="X110" s="17"/>
      <c r="Y110" s="17"/>
      <c r="Z110" s="18"/>
      <c r="AA110" s="19"/>
      <c r="AB110" s="51">
        <v>203.537805975</v>
      </c>
      <c r="AC110" s="52">
        <v>217.65245028749999</v>
      </c>
      <c r="AD110" s="52">
        <v>219.173168025</v>
      </c>
      <c r="AE110" s="52">
        <v>189.47171868750002</v>
      </c>
      <c r="AF110" s="52">
        <v>220.71375</v>
      </c>
      <c r="AG110" s="52">
        <v>223.8633352125</v>
      </c>
      <c r="AH110" s="52">
        <v>227.10341306250001</v>
      </c>
      <c r="AI110" s="52">
        <v>190.6194301875</v>
      </c>
      <c r="AJ110" s="53">
        <v>191.78259165</v>
      </c>
      <c r="AK110" s="20"/>
      <c r="AL110" s="51">
        <v>271.88255516120245</v>
      </c>
      <c r="AM110" s="52">
        <v>290.11429866507603</v>
      </c>
      <c r="AN110" s="52">
        <v>292.07433885437405</v>
      </c>
      <c r="AO110" s="52">
        <v>261.93353593587136</v>
      </c>
      <c r="AP110" s="52">
        <v>294.05877078567556</v>
      </c>
      <c r="AQ110" s="52">
        <v>298.11399063097588</v>
      </c>
      <c r="AR110" s="52">
        <v>302.28220709613788</v>
      </c>
      <c r="AS110" s="52">
        <v>263.52017975539087</v>
      </c>
      <c r="AT110" s="53">
        <v>265.12818224171161</v>
      </c>
      <c r="AU110" s="60">
        <f t="shared" si="1"/>
        <v>0.125</v>
      </c>
    </row>
    <row r="111" spans="2:47">
      <c r="B111" s="5" t="s">
        <v>332</v>
      </c>
      <c r="C111" s="6" t="s">
        <v>333</v>
      </c>
      <c r="D111" s="6" t="s">
        <v>16</v>
      </c>
      <c r="E111" s="13" t="s">
        <v>334</v>
      </c>
      <c r="F111" s="7" t="s">
        <v>55</v>
      </c>
      <c r="G111" s="1"/>
      <c r="H111" s="16">
        <v>60.74</v>
      </c>
      <c r="I111" s="17">
        <v>64.98</v>
      </c>
      <c r="J111" s="17"/>
      <c r="K111" s="17">
        <v>56.45</v>
      </c>
      <c r="L111" s="17">
        <v>65.900000000000006</v>
      </c>
      <c r="M111" s="17">
        <v>66.849999999999994</v>
      </c>
      <c r="N111" s="17"/>
      <c r="O111" s="17"/>
      <c r="P111" s="18"/>
      <c r="Q111" s="19"/>
      <c r="R111" s="16">
        <v>81.010000000000005</v>
      </c>
      <c r="S111" s="17">
        <v>86.48</v>
      </c>
      <c r="T111" s="17"/>
      <c r="U111" s="17">
        <v>78.040000000000006</v>
      </c>
      <c r="V111" s="17">
        <v>87.64</v>
      </c>
      <c r="W111" s="17">
        <v>88.86</v>
      </c>
      <c r="X111" s="17"/>
      <c r="Y111" s="17"/>
      <c r="Z111" s="18"/>
      <c r="AA111" s="19"/>
      <c r="AB111" s="51">
        <v>68.368119750000005</v>
      </c>
      <c r="AC111" s="52">
        <v>73.109212874999997</v>
      </c>
      <c r="AD111" s="52">
        <v>73.62002025000001</v>
      </c>
      <c r="AE111" s="52">
        <v>63.643336875000003</v>
      </c>
      <c r="AF111" s="52">
        <v>74.137500000000003</v>
      </c>
      <c r="AG111" s="52">
        <v>75.195442125</v>
      </c>
      <c r="AH111" s="52">
        <v>76.283780625000006</v>
      </c>
      <c r="AI111" s="52">
        <v>64.028851875000001</v>
      </c>
      <c r="AJ111" s="53">
        <v>64.419556499999999</v>
      </c>
      <c r="AK111" s="20"/>
      <c r="AL111" s="51">
        <v>91.325044014084526</v>
      </c>
      <c r="AM111" s="52">
        <v>97.449066119723284</v>
      </c>
      <c r="AN111" s="52">
        <v>98.107441411403499</v>
      </c>
      <c r="AO111" s="52">
        <v>87.983179663458486</v>
      </c>
      <c r="AP111" s="52">
        <v>98.774009861746364</v>
      </c>
      <c r="AQ111" s="52">
        <v>100.13615363974367</v>
      </c>
      <c r="AR111" s="52">
        <v>101.53625285506645</v>
      </c>
      <c r="AS111" s="52">
        <v>88.516131535145817</v>
      </c>
      <c r="AT111" s="53">
        <v>89.056257758952</v>
      </c>
      <c r="AU111" s="60">
        <f t="shared" si="1"/>
        <v>0.125</v>
      </c>
    </row>
    <row r="112" spans="2:47">
      <c r="B112" s="5" t="s">
        <v>335</v>
      </c>
      <c r="C112" s="6" t="s">
        <v>336</v>
      </c>
      <c r="D112" s="6" t="s">
        <v>16</v>
      </c>
      <c r="E112" s="13" t="s">
        <v>337</v>
      </c>
      <c r="F112" s="7" t="s">
        <v>62</v>
      </c>
      <c r="G112" s="1"/>
      <c r="H112" s="16">
        <v>48.9</v>
      </c>
      <c r="I112" s="17">
        <v>48.9</v>
      </c>
      <c r="J112" s="17"/>
      <c r="K112" s="17">
        <v>48.9</v>
      </c>
      <c r="L112" s="17">
        <v>48.9</v>
      </c>
      <c r="M112" s="17">
        <v>48.9</v>
      </c>
      <c r="N112" s="17"/>
      <c r="O112" s="17"/>
      <c r="P112" s="21"/>
      <c r="Q112" s="19"/>
      <c r="R112" s="16">
        <v>0</v>
      </c>
      <c r="S112" s="17">
        <v>0</v>
      </c>
      <c r="T112" s="17"/>
      <c r="U112" s="17">
        <v>0</v>
      </c>
      <c r="V112" s="17">
        <v>0</v>
      </c>
      <c r="W112" s="17">
        <v>0</v>
      </c>
      <c r="X112" s="17"/>
      <c r="Y112" s="17"/>
      <c r="Z112" s="18"/>
      <c r="AA112" s="19"/>
      <c r="AB112" s="51">
        <v>55.012499999999996</v>
      </c>
      <c r="AC112" s="52">
        <v>55.012499999999996</v>
      </c>
      <c r="AD112" s="52">
        <v>55.012499999999996</v>
      </c>
      <c r="AE112" s="52">
        <v>55.012499999999996</v>
      </c>
      <c r="AF112" s="52">
        <v>55.012499999999996</v>
      </c>
      <c r="AG112" s="52">
        <v>55.012499999999996</v>
      </c>
      <c r="AH112" s="52">
        <v>55.012499999999996</v>
      </c>
      <c r="AI112" s="52">
        <v>55.012499999999996</v>
      </c>
      <c r="AJ112" s="53">
        <v>55.012499999999996</v>
      </c>
      <c r="AK112" s="20"/>
      <c r="AL112" s="51">
        <v>0</v>
      </c>
      <c r="AM112" s="52">
        <v>0</v>
      </c>
      <c r="AN112" s="52">
        <v>0</v>
      </c>
      <c r="AO112" s="52">
        <v>0</v>
      </c>
      <c r="AP112" s="52">
        <v>0</v>
      </c>
      <c r="AQ112" s="52">
        <v>0</v>
      </c>
      <c r="AR112" s="52">
        <v>0</v>
      </c>
      <c r="AS112" s="52">
        <v>0</v>
      </c>
      <c r="AT112" s="53">
        <v>0</v>
      </c>
      <c r="AU112" s="60">
        <f t="shared" si="1"/>
        <v>0.125</v>
      </c>
    </row>
    <row r="113" spans="2:47">
      <c r="B113" s="5" t="s">
        <v>338</v>
      </c>
      <c r="C113" s="6" t="s">
        <v>339</v>
      </c>
      <c r="D113" s="6" t="s">
        <v>16</v>
      </c>
      <c r="E113" s="13" t="s">
        <v>340</v>
      </c>
      <c r="F113" s="7" t="s">
        <v>18</v>
      </c>
      <c r="G113" s="1"/>
      <c r="H113" s="16">
        <v>27.07</v>
      </c>
      <c r="I113" s="17">
        <v>28.7</v>
      </c>
      <c r="J113" s="17"/>
      <c r="K113" s="17">
        <v>28.7</v>
      </c>
      <c r="L113" s="17">
        <v>29.04</v>
      </c>
      <c r="M113" s="17">
        <v>29.41</v>
      </c>
      <c r="N113" s="17"/>
      <c r="O113" s="17"/>
      <c r="P113" s="18"/>
      <c r="Q113" s="19"/>
      <c r="R113" s="16">
        <v>37.409999999999997</v>
      </c>
      <c r="S113" s="17">
        <v>39.659999999999997</v>
      </c>
      <c r="T113" s="17"/>
      <c r="U113" s="17">
        <v>39.659999999999997</v>
      </c>
      <c r="V113" s="17">
        <v>40.159999999999997</v>
      </c>
      <c r="W113" s="17">
        <v>40.65</v>
      </c>
      <c r="X113" s="17"/>
      <c r="Y113" s="17"/>
      <c r="Z113" s="18"/>
      <c r="AA113" s="19"/>
      <c r="AB113" s="51">
        <v>30.4425594</v>
      </c>
      <c r="AC113" s="52">
        <v>32.276326500000003</v>
      </c>
      <c r="AD113" s="52">
        <v>32.472019800000005</v>
      </c>
      <c r="AE113" s="52">
        <v>32.276326500000003</v>
      </c>
      <c r="AF113" s="52">
        <v>32.67</v>
      </c>
      <c r="AG113" s="52">
        <v>33.073474500000003</v>
      </c>
      <c r="AH113" s="52">
        <v>33.486750000000001</v>
      </c>
      <c r="AI113" s="52">
        <v>32.472019800000005</v>
      </c>
      <c r="AJ113" s="53">
        <v>32.67</v>
      </c>
      <c r="AK113" s="20"/>
      <c r="AL113" s="51">
        <v>42.085052491297539</v>
      </c>
      <c r="AM113" s="52">
        <v>44.620127931121253</v>
      </c>
      <c r="AN113" s="52">
        <v>44.890662438239445</v>
      </c>
      <c r="AO113" s="52">
        <v>44.620127931121253</v>
      </c>
      <c r="AP113" s="52">
        <v>45.164358450449164</v>
      </c>
      <c r="AQ113" s="52">
        <v>45.722138277312212</v>
      </c>
      <c r="AR113" s="52">
        <v>46.293467411710388</v>
      </c>
      <c r="AS113" s="52">
        <v>44.890662438239445</v>
      </c>
      <c r="AT113" s="53">
        <v>45.164358450449164</v>
      </c>
      <c r="AU113" s="60">
        <f t="shared" si="1"/>
        <v>0.125</v>
      </c>
    </row>
    <row r="114" spans="2:47">
      <c r="B114" s="5" t="s">
        <v>341</v>
      </c>
      <c r="C114" s="6" t="s">
        <v>342</v>
      </c>
      <c r="D114" s="6" t="s">
        <v>16</v>
      </c>
      <c r="E114" s="13" t="s">
        <v>343</v>
      </c>
      <c r="F114" s="7" t="s">
        <v>18</v>
      </c>
      <c r="G114" s="1"/>
      <c r="H114" s="16">
        <v>37.75</v>
      </c>
      <c r="I114" s="17">
        <v>40.03</v>
      </c>
      <c r="J114" s="17"/>
      <c r="K114" s="17">
        <v>40.03</v>
      </c>
      <c r="L114" s="17">
        <v>40.520000000000003</v>
      </c>
      <c r="M114" s="17">
        <v>41.02</v>
      </c>
      <c r="N114" s="17"/>
      <c r="O114" s="17"/>
      <c r="P114" s="18"/>
      <c r="Q114" s="19"/>
      <c r="R114" s="16">
        <v>52.19</v>
      </c>
      <c r="S114" s="17">
        <v>55.35</v>
      </c>
      <c r="T114" s="17"/>
      <c r="U114" s="17">
        <v>55.35</v>
      </c>
      <c r="V114" s="17">
        <v>56.02</v>
      </c>
      <c r="W114" s="17">
        <v>56.7</v>
      </c>
      <c r="X114" s="17"/>
      <c r="Y114" s="17"/>
      <c r="Z114" s="18"/>
      <c r="AA114" s="19"/>
      <c r="AB114" s="51">
        <v>42.477014699999998</v>
      </c>
      <c r="AC114" s="52">
        <v>45.035700750000004</v>
      </c>
      <c r="AD114" s="52">
        <v>45.308754900000004</v>
      </c>
      <c r="AE114" s="52">
        <v>45.035700750000004</v>
      </c>
      <c r="AF114" s="52">
        <v>45.585000000000001</v>
      </c>
      <c r="AG114" s="52">
        <v>46.147974750000003</v>
      </c>
      <c r="AH114" s="52">
        <v>46.724624999999996</v>
      </c>
      <c r="AI114" s="52">
        <v>45.308754900000004</v>
      </c>
      <c r="AJ114" s="53">
        <v>45.585000000000001</v>
      </c>
      <c r="AK114" s="20"/>
      <c r="AL114" s="51">
        <v>58.721980955488156</v>
      </c>
      <c r="AM114" s="52">
        <v>62.259214317115465</v>
      </c>
      <c r="AN114" s="52">
        <v>62.636695661069631</v>
      </c>
      <c r="AO114" s="52">
        <v>62.259214317115465</v>
      </c>
      <c r="AP114" s="52">
        <v>63.018588306205231</v>
      </c>
      <c r="AQ114" s="52">
        <v>63.796867871786873</v>
      </c>
      <c r="AR114" s="52">
        <v>64.594053013860361</v>
      </c>
      <c r="AS114" s="52">
        <v>62.636695661069631</v>
      </c>
      <c r="AT114" s="53">
        <v>63.018588306205231</v>
      </c>
      <c r="AU114" s="60">
        <f t="shared" si="1"/>
        <v>0.125</v>
      </c>
    </row>
    <row r="115" spans="2:47">
      <c r="B115" s="5" t="s">
        <v>344</v>
      </c>
      <c r="C115" s="6" t="s">
        <v>345</v>
      </c>
      <c r="D115" s="6" t="s">
        <v>16</v>
      </c>
      <c r="E115" s="13" t="s">
        <v>346</v>
      </c>
      <c r="F115" s="7" t="s">
        <v>18</v>
      </c>
      <c r="G115" s="1"/>
      <c r="H115" s="16">
        <v>31.8</v>
      </c>
      <c r="I115" s="17">
        <v>33.700000000000003</v>
      </c>
      <c r="J115" s="17"/>
      <c r="K115" s="17">
        <v>33.700000000000003</v>
      </c>
      <c r="L115" s="17">
        <v>34.119999999999997</v>
      </c>
      <c r="M115" s="17">
        <v>34.54</v>
      </c>
      <c r="N115" s="17"/>
      <c r="O115" s="17"/>
      <c r="P115" s="18"/>
      <c r="Q115" s="19"/>
      <c r="R115" s="16">
        <v>43.94</v>
      </c>
      <c r="S115" s="17">
        <v>46.59</v>
      </c>
      <c r="T115" s="17"/>
      <c r="U115" s="17">
        <v>46.59</v>
      </c>
      <c r="V115" s="17">
        <v>47.17</v>
      </c>
      <c r="W115" s="17">
        <v>47.74</v>
      </c>
      <c r="X115" s="17"/>
      <c r="Y115" s="17"/>
      <c r="Z115" s="18"/>
      <c r="AA115" s="19"/>
      <c r="AB115" s="51">
        <v>35.767910699999995</v>
      </c>
      <c r="AC115" s="52">
        <v>37.922460749999999</v>
      </c>
      <c r="AD115" s="52">
        <v>38.152386900000003</v>
      </c>
      <c r="AE115" s="52">
        <v>37.922460749999999</v>
      </c>
      <c r="AF115" s="52">
        <v>38.384999999999998</v>
      </c>
      <c r="AG115" s="52">
        <v>38.859054749999999</v>
      </c>
      <c r="AH115" s="52">
        <v>39.344624999999994</v>
      </c>
      <c r="AI115" s="52">
        <v>38.152386900000003</v>
      </c>
      <c r="AJ115" s="53">
        <v>38.384999999999998</v>
      </c>
      <c r="AK115" s="20"/>
      <c r="AL115" s="51">
        <v>49.447038257681534</v>
      </c>
      <c r="AM115" s="52">
        <v>52.42557730750196</v>
      </c>
      <c r="AN115" s="52">
        <v>52.74343672151273</v>
      </c>
      <c r="AO115" s="52">
        <v>52.42557730750196</v>
      </c>
      <c r="AP115" s="52">
        <v>53.065010686271528</v>
      </c>
      <c r="AQ115" s="52">
        <v>53.720363568246981</v>
      </c>
      <c r="AR115" s="52">
        <v>54.391635953428313</v>
      </c>
      <c r="AS115" s="52">
        <v>52.74343672151273</v>
      </c>
      <c r="AT115" s="53">
        <v>53.065010686271528</v>
      </c>
      <c r="AU115" s="60">
        <f t="shared" si="1"/>
        <v>0.125</v>
      </c>
    </row>
    <row r="116" spans="2:47">
      <c r="B116" s="5" t="s">
        <v>347</v>
      </c>
      <c r="C116" s="6" t="s">
        <v>348</v>
      </c>
      <c r="D116" s="6" t="s">
        <v>16</v>
      </c>
      <c r="E116" s="13" t="s">
        <v>349</v>
      </c>
      <c r="F116" s="7" t="s">
        <v>18</v>
      </c>
      <c r="G116" s="1"/>
      <c r="H116" s="16">
        <v>37.75</v>
      </c>
      <c r="I116" s="17">
        <v>40.03</v>
      </c>
      <c r="J116" s="17"/>
      <c r="K116" s="17">
        <v>40.03</v>
      </c>
      <c r="L116" s="17">
        <v>40.520000000000003</v>
      </c>
      <c r="M116" s="17">
        <v>41.02</v>
      </c>
      <c r="N116" s="17"/>
      <c r="O116" s="17"/>
      <c r="P116" s="18"/>
      <c r="Q116" s="19"/>
      <c r="R116" s="16">
        <v>52.19</v>
      </c>
      <c r="S116" s="17">
        <v>55.35</v>
      </c>
      <c r="T116" s="17"/>
      <c r="U116" s="17">
        <v>55.35</v>
      </c>
      <c r="V116" s="17">
        <v>56.02</v>
      </c>
      <c r="W116" s="17">
        <v>56.7</v>
      </c>
      <c r="X116" s="17"/>
      <c r="Y116" s="17"/>
      <c r="Z116" s="18"/>
      <c r="AA116" s="19"/>
      <c r="AB116" s="51">
        <v>42.477014699999998</v>
      </c>
      <c r="AC116" s="52">
        <v>45.035700750000004</v>
      </c>
      <c r="AD116" s="52">
        <v>45.308754900000004</v>
      </c>
      <c r="AE116" s="52">
        <v>45.035700750000004</v>
      </c>
      <c r="AF116" s="52">
        <v>45.585000000000001</v>
      </c>
      <c r="AG116" s="52">
        <v>46.147974750000003</v>
      </c>
      <c r="AH116" s="52">
        <v>46.724624999999996</v>
      </c>
      <c r="AI116" s="52">
        <v>45.308754900000004</v>
      </c>
      <c r="AJ116" s="53">
        <v>45.585000000000001</v>
      </c>
      <c r="AK116" s="20"/>
      <c r="AL116" s="51">
        <v>58.721980955488156</v>
      </c>
      <c r="AM116" s="52">
        <v>62.259214317115465</v>
      </c>
      <c r="AN116" s="52">
        <v>62.636695661069631</v>
      </c>
      <c r="AO116" s="52">
        <v>62.259214317115465</v>
      </c>
      <c r="AP116" s="52">
        <v>63.018588306205231</v>
      </c>
      <c r="AQ116" s="52">
        <v>63.796867871786873</v>
      </c>
      <c r="AR116" s="52">
        <v>64.594053013860361</v>
      </c>
      <c r="AS116" s="52">
        <v>62.636695661069631</v>
      </c>
      <c r="AT116" s="53">
        <v>63.018588306205231</v>
      </c>
      <c r="AU116" s="60">
        <f t="shared" si="1"/>
        <v>0.125</v>
      </c>
    </row>
    <row r="117" spans="2:47">
      <c r="B117" s="5" t="s">
        <v>350</v>
      </c>
      <c r="C117" s="6" t="s">
        <v>351</v>
      </c>
      <c r="D117" s="6" t="s">
        <v>16</v>
      </c>
      <c r="E117" s="13" t="s">
        <v>352</v>
      </c>
      <c r="F117" s="7" t="s">
        <v>18</v>
      </c>
      <c r="G117" s="1"/>
      <c r="H117" s="16">
        <v>20.95</v>
      </c>
      <c r="I117" s="17">
        <v>22.21</v>
      </c>
      <c r="J117" s="17"/>
      <c r="K117" s="17">
        <v>22.21</v>
      </c>
      <c r="L117" s="17">
        <v>22.49</v>
      </c>
      <c r="M117" s="17">
        <v>22.76</v>
      </c>
      <c r="N117" s="17"/>
      <c r="O117" s="17"/>
      <c r="P117" s="18"/>
      <c r="Q117" s="19"/>
      <c r="R117" s="16">
        <v>28.95</v>
      </c>
      <c r="S117" s="17">
        <v>30.7</v>
      </c>
      <c r="T117" s="17"/>
      <c r="U117" s="17">
        <v>30.7</v>
      </c>
      <c r="V117" s="17">
        <v>31.09</v>
      </c>
      <c r="W117" s="17">
        <v>31.46</v>
      </c>
      <c r="X117" s="17"/>
      <c r="Y117" s="17"/>
      <c r="Z117" s="18"/>
      <c r="AA117" s="19"/>
      <c r="AB117" s="51">
        <v>23.576210775</v>
      </c>
      <c r="AC117" s="52">
        <v>24.996369937499999</v>
      </c>
      <c r="AD117" s="52">
        <v>25.147924424999999</v>
      </c>
      <c r="AE117" s="52">
        <v>24.996369937499999</v>
      </c>
      <c r="AF117" s="52">
        <v>25.30125</v>
      </c>
      <c r="AG117" s="52">
        <v>25.613720437500003</v>
      </c>
      <c r="AH117" s="52">
        <v>25.933781249999996</v>
      </c>
      <c r="AI117" s="52">
        <v>25.147924424999999</v>
      </c>
      <c r="AJ117" s="53">
        <v>25.30125</v>
      </c>
      <c r="AK117" s="20"/>
      <c r="AL117" s="51">
        <v>32.59272832401107</v>
      </c>
      <c r="AM117" s="52">
        <v>34.556015054094928</v>
      </c>
      <c r="AN117" s="52">
        <v>34.765530242286673</v>
      </c>
      <c r="AO117" s="52">
        <v>34.556015054094928</v>
      </c>
      <c r="AP117" s="52">
        <v>34.977493855048266</v>
      </c>
      <c r="AQ117" s="52">
        <v>35.409465904158111</v>
      </c>
      <c r="AR117" s="52">
        <v>35.851931201424463</v>
      </c>
      <c r="AS117" s="52">
        <v>34.765530242286673</v>
      </c>
      <c r="AT117" s="53">
        <v>34.977493855048266</v>
      </c>
      <c r="AU117" s="60">
        <f t="shared" si="1"/>
        <v>0.125</v>
      </c>
    </row>
    <row r="118" spans="2:47">
      <c r="B118" s="5" t="s">
        <v>353</v>
      </c>
      <c r="C118" s="6" t="s">
        <v>354</v>
      </c>
      <c r="D118" s="6" t="s">
        <v>16</v>
      </c>
      <c r="E118" s="13" t="s">
        <v>355</v>
      </c>
      <c r="F118" s="7" t="s">
        <v>18</v>
      </c>
      <c r="G118" s="1"/>
      <c r="H118" s="16">
        <v>37.75</v>
      </c>
      <c r="I118" s="17">
        <v>40.03</v>
      </c>
      <c r="J118" s="17"/>
      <c r="K118" s="17">
        <v>40.03</v>
      </c>
      <c r="L118" s="17">
        <v>40.520000000000003</v>
      </c>
      <c r="M118" s="17">
        <v>41.02</v>
      </c>
      <c r="N118" s="17"/>
      <c r="O118" s="17"/>
      <c r="P118" s="18"/>
      <c r="Q118" s="19"/>
      <c r="R118" s="16">
        <v>52.19</v>
      </c>
      <c r="S118" s="17">
        <v>55.35</v>
      </c>
      <c r="T118" s="17"/>
      <c r="U118" s="17">
        <v>55.35</v>
      </c>
      <c r="V118" s="17">
        <v>56.02</v>
      </c>
      <c r="W118" s="17">
        <v>56.7</v>
      </c>
      <c r="X118" s="17"/>
      <c r="Y118" s="17"/>
      <c r="Z118" s="18"/>
      <c r="AA118" s="19"/>
      <c r="AB118" s="51">
        <v>42.477014699999998</v>
      </c>
      <c r="AC118" s="52">
        <v>45.035700750000004</v>
      </c>
      <c r="AD118" s="52">
        <v>45.308754900000004</v>
      </c>
      <c r="AE118" s="52">
        <v>45.035700750000004</v>
      </c>
      <c r="AF118" s="52">
        <v>45.585000000000001</v>
      </c>
      <c r="AG118" s="52">
        <v>46.147974750000003</v>
      </c>
      <c r="AH118" s="52">
        <v>46.724624999999996</v>
      </c>
      <c r="AI118" s="52">
        <v>45.308754900000004</v>
      </c>
      <c r="AJ118" s="53">
        <v>45.585000000000001</v>
      </c>
      <c r="AK118" s="20"/>
      <c r="AL118" s="51">
        <v>58.721980955488156</v>
      </c>
      <c r="AM118" s="52">
        <v>62.259214317115465</v>
      </c>
      <c r="AN118" s="52">
        <v>62.636695661069631</v>
      </c>
      <c r="AO118" s="52">
        <v>62.259214317115465</v>
      </c>
      <c r="AP118" s="52">
        <v>63.018588306205231</v>
      </c>
      <c r="AQ118" s="52">
        <v>63.796867871786873</v>
      </c>
      <c r="AR118" s="52">
        <v>64.594053013860361</v>
      </c>
      <c r="AS118" s="52">
        <v>62.636695661069631</v>
      </c>
      <c r="AT118" s="53">
        <v>63.018588306205231</v>
      </c>
      <c r="AU118" s="60">
        <f t="shared" si="1"/>
        <v>0.125</v>
      </c>
    </row>
    <row r="119" spans="2:47">
      <c r="B119" s="5" t="s">
        <v>356</v>
      </c>
      <c r="C119" s="6" t="s">
        <v>357</v>
      </c>
      <c r="D119" s="6" t="s">
        <v>16</v>
      </c>
      <c r="E119" s="13" t="s">
        <v>358</v>
      </c>
      <c r="F119" s="7" t="s">
        <v>18</v>
      </c>
      <c r="G119" s="1"/>
      <c r="H119" s="16">
        <v>23.54</v>
      </c>
      <c r="I119" s="17">
        <v>24.96</v>
      </c>
      <c r="J119" s="17"/>
      <c r="K119" s="17">
        <v>24.96</v>
      </c>
      <c r="L119" s="17">
        <v>25.27</v>
      </c>
      <c r="M119" s="17">
        <v>25.58</v>
      </c>
      <c r="N119" s="17"/>
      <c r="O119" s="17"/>
      <c r="P119" s="18"/>
      <c r="Q119" s="19"/>
      <c r="R119" s="16">
        <v>32.53</v>
      </c>
      <c r="S119" s="17">
        <v>34.5</v>
      </c>
      <c r="T119" s="17"/>
      <c r="U119" s="17">
        <v>34.5</v>
      </c>
      <c r="V119" s="17">
        <v>34.950000000000003</v>
      </c>
      <c r="W119" s="17">
        <v>35.369999999999997</v>
      </c>
      <c r="X119" s="17"/>
      <c r="Y119" s="17"/>
      <c r="Z119" s="18"/>
      <c r="AA119" s="19"/>
      <c r="AB119" s="51">
        <v>26.490477824999999</v>
      </c>
      <c r="AC119" s="52">
        <v>28.0861835625</v>
      </c>
      <c r="AD119" s="52">
        <v>28.256471775000001</v>
      </c>
      <c r="AE119" s="52">
        <v>28.0861835625</v>
      </c>
      <c r="AF119" s="52">
        <v>28.428750000000001</v>
      </c>
      <c r="AG119" s="52">
        <v>28.779845062500002</v>
      </c>
      <c r="AH119" s="52">
        <v>29.139468749999999</v>
      </c>
      <c r="AI119" s="52">
        <v>28.256471775000001</v>
      </c>
      <c r="AJ119" s="53">
        <v>28.428750000000001</v>
      </c>
      <c r="AK119" s="20"/>
      <c r="AL119" s="51">
        <v>36.621531558370819</v>
      </c>
      <c r="AM119" s="52">
        <v>38.827501130145798</v>
      </c>
      <c r="AN119" s="52">
        <v>39.062914594156702</v>
      </c>
      <c r="AO119" s="52">
        <v>38.827501130145798</v>
      </c>
      <c r="AP119" s="52">
        <v>39.301079133706963</v>
      </c>
      <c r="AQ119" s="52">
        <v>39.786447461008244</v>
      </c>
      <c r="AR119" s="52">
        <v>40.28360611204964</v>
      </c>
      <c r="AS119" s="52">
        <v>39.062914594156702</v>
      </c>
      <c r="AT119" s="53">
        <v>39.301079133706963</v>
      </c>
      <c r="AU119" s="60">
        <f t="shared" si="1"/>
        <v>0.125</v>
      </c>
    </row>
    <row r="120" spans="2:47">
      <c r="B120" s="5" t="s">
        <v>359</v>
      </c>
      <c r="C120" s="6" t="s">
        <v>360</v>
      </c>
      <c r="D120" s="6" t="s">
        <v>16</v>
      </c>
      <c r="E120" s="13" t="s">
        <v>361</v>
      </c>
      <c r="F120" s="7" t="s">
        <v>18</v>
      </c>
      <c r="G120" s="1"/>
      <c r="H120" s="16">
        <v>37.75</v>
      </c>
      <c r="I120" s="17">
        <v>40.03</v>
      </c>
      <c r="J120" s="17"/>
      <c r="K120" s="17">
        <v>40.03</v>
      </c>
      <c r="L120" s="17">
        <v>40.520000000000003</v>
      </c>
      <c r="M120" s="17">
        <v>41.02</v>
      </c>
      <c r="N120" s="17"/>
      <c r="O120" s="17"/>
      <c r="P120" s="18"/>
      <c r="Q120" s="19"/>
      <c r="R120" s="16">
        <v>52.19</v>
      </c>
      <c r="S120" s="17">
        <v>55.35</v>
      </c>
      <c r="T120" s="17"/>
      <c r="U120" s="17">
        <v>55.35</v>
      </c>
      <c r="V120" s="17">
        <v>56.02</v>
      </c>
      <c r="W120" s="17">
        <v>56.7</v>
      </c>
      <c r="X120" s="17"/>
      <c r="Y120" s="17"/>
      <c r="Z120" s="18"/>
      <c r="AA120" s="19"/>
      <c r="AB120" s="51">
        <v>42.477014699999998</v>
      </c>
      <c r="AC120" s="52">
        <v>45.035700750000004</v>
      </c>
      <c r="AD120" s="52">
        <v>45.308754900000004</v>
      </c>
      <c r="AE120" s="52">
        <v>45.035700750000004</v>
      </c>
      <c r="AF120" s="52">
        <v>45.585000000000001</v>
      </c>
      <c r="AG120" s="52">
        <v>46.147974750000003</v>
      </c>
      <c r="AH120" s="52">
        <v>46.724624999999996</v>
      </c>
      <c r="AI120" s="52">
        <v>45.308754900000004</v>
      </c>
      <c r="AJ120" s="53">
        <v>45.585000000000001</v>
      </c>
      <c r="AK120" s="20"/>
      <c r="AL120" s="51">
        <v>58.721980955488156</v>
      </c>
      <c r="AM120" s="52">
        <v>62.259214317115465</v>
      </c>
      <c r="AN120" s="52">
        <v>62.636695661069631</v>
      </c>
      <c r="AO120" s="52">
        <v>62.259214317115465</v>
      </c>
      <c r="AP120" s="52">
        <v>63.018588306205231</v>
      </c>
      <c r="AQ120" s="52">
        <v>63.796867871786873</v>
      </c>
      <c r="AR120" s="52">
        <v>64.594053013860361</v>
      </c>
      <c r="AS120" s="52">
        <v>62.636695661069631</v>
      </c>
      <c r="AT120" s="53">
        <v>63.018588306205231</v>
      </c>
      <c r="AU120" s="60">
        <f t="shared" si="1"/>
        <v>0.125</v>
      </c>
    </row>
    <row r="121" spans="2:47">
      <c r="B121" s="5" t="s">
        <v>362</v>
      </c>
      <c r="C121" s="6" t="s">
        <v>363</v>
      </c>
      <c r="D121" s="6" t="s">
        <v>16</v>
      </c>
      <c r="E121" s="13" t="s">
        <v>364</v>
      </c>
      <c r="F121" s="7" t="s">
        <v>69</v>
      </c>
      <c r="G121" s="1"/>
      <c r="H121" s="16">
        <v>30.07</v>
      </c>
      <c r="I121" s="17">
        <v>31.88</v>
      </c>
      <c r="J121" s="17"/>
      <c r="K121" s="17">
        <v>31.88</v>
      </c>
      <c r="L121" s="17">
        <v>32.26</v>
      </c>
      <c r="M121" s="17">
        <v>32.67</v>
      </c>
      <c r="N121" s="17"/>
      <c r="O121" s="17"/>
      <c r="P121" s="18"/>
      <c r="Q121" s="19"/>
      <c r="R121" s="16">
        <v>41.56</v>
      </c>
      <c r="S121" s="17">
        <v>44.07</v>
      </c>
      <c r="T121" s="17"/>
      <c r="U121" s="17">
        <v>44.07</v>
      </c>
      <c r="V121" s="17">
        <v>44.61</v>
      </c>
      <c r="W121" s="17">
        <v>45.15</v>
      </c>
      <c r="X121" s="17"/>
      <c r="Y121" s="17"/>
      <c r="Z121" s="18"/>
      <c r="AA121" s="19"/>
      <c r="AB121" s="51">
        <v>33.818077349999996</v>
      </c>
      <c r="AC121" s="52">
        <v>35.855175374999995</v>
      </c>
      <c r="AD121" s="52">
        <v>36.072567450000001</v>
      </c>
      <c r="AE121" s="52">
        <v>35.855175374999995</v>
      </c>
      <c r="AF121" s="52">
        <v>36.292499999999997</v>
      </c>
      <c r="AG121" s="52">
        <v>36.740712375000001</v>
      </c>
      <c r="AH121" s="52">
        <v>37.199812499999993</v>
      </c>
      <c r="AI121" s="52">
        <v>36.072567450000001</v>
      </c>
      <c r="AJ121" s="53">
        <v>36.292499999999997</v>
      </c>
      <c r="AK121" s="20"/>
      <c r="AL121" s="51">
        <v>46.751508036131483</v>
      </c>
      <c r="AM121" s="52">
        <v>49.567676551583027</v>
      </c>
      <c r="AN121" s="52">
        <v>49.868208342204007</v>
      </c>
      <c r="AO121" s="52">
        <v>49.567676551583027</v>
      </c>
      <c r="AP121" s="52">
        <v>50.172252190478297</v>
      </c>
      <c r="AQ121" s="52">
        <v>50.791879505030707</v>
      </c>
      <c r="AR121" s="52">
        <v>51.426558495240251</v>
      </c>
      <c r="AS121" s="52">
        <v>49.868208342204007</v>
      </c>
      <c r="AT121" s="53">
        <v>50.172252190478297</v>
      </c>
      <c r="AU121" s="60">
        <f t="shared" si="1"/>
        <v>0.125</v>
      </c>
    </row>
    <row r="122" spans="2:47">
      <c r="B122" s="5" t="s">
        <v>365</v>
      </c>
      <c r="C122" s="6" t="s">
        <v>366</v>
      </c>
      <c r="D122" s="6" t="s">
        <v>16</v>
      </c>
      <c r="E122" s="13" t="s">
        <v>367</v>
      </c>
      <c r="F122" s="7" t="s">
        <v>69</v>
      </c>
      <c r="G122" s="1"/>
      <c r="H122" s="16">
        <v>56.23</v>
      </c>
      <c r="I122" s="17">
        <v>59.62</v>
      </c>
      <c r="J122" s="17"/>
      <c r="K122" s="17">
        <v>59.62</v>
      </c>
      <c r="L122" s="17">
        <v>60.34</v>
      </c>
      <c r="M122" s="17">
        <v>61.09</v>
      </c>
      <c r="N122" s="17"/>
      <c r="O122" s="17"/>
      <c r="P122" s="18"/>
      <c r="Q122" s="19"/>
      <c r="R122" s="16">
        <v>77.73</v>
      </c>
      <c r="S122" s="17">
        <v>82.41</v>
      </c>
      <c r="T122" s="17"/>
      <c r="U122" s="17">
        <v>82.41</v>
      </c>
      <c r="V122" s="17">
        <v>83.41</v>
      </c>
      <c r="W122" s="17">
        <v>84.45</v>
      </c>
      <c r="X122" s="17"/>
      <c r="Y122" s="17"/>
      <c r="Z122" s="18"/>
      <c r="AA122" s="19"/>
      <c r="AB122" s="51">
        <v>63.254271150000008</v>
      </c>
      <c r="AC122" s="52">
        <v>67.064515875000012</v>
      </c>
      <c r="AD122" s="52">
        <v>67.471132050000008</v>
      </c>
      <c r="AE122" s="52">
        <v>67.064515875000012</v>
      </c>
      <c r="AF122" s="52">
        <v>67.882500000000007</v>
      </c>
      <c r="AG122" s="52">
        <v>68.720848875000016</v>
      </c>
      <c r="AH122" s="52">
        <v>69.579562500000009</v>
      </c>
      <c r="AI122" s="52">
        <v>67.471132050000008</v>
      </c>
      <c r="AJ122" s="53">
        <v>67.882500000000007</v>
      </c>
      <c r="AK122" s="20"/>
      <c r="AL122" s="51">
        <v>87.44531912275805</v>
      </c>
      <c r="AM122" s="52">
        <v>92.712758931262272</v>
      </c>
      <c r="AN122" s="52">
        <v>93.27488193950991</v>
      </c>
      <c r="AO122" s="52">
        <v>92.712758931262272</v>
      </c>
      <c r="AP122" s="52">
        <v>93.843573997937412</v>
      </c>
      <c r="AQ122" s="52">
        <v>95.002542136811954</v>
      </c>
      <c r="AR122" s="52">
        <v>96.189663347885855</v>
      </c>
      <c r="AS122" s="52">
        <v>93.27488193950991</v>
      </c>
      <c r="AT122" s="53">
        <v>93.843573997937412</v>
      </c>
      <c r="AU122" s="60">
        <f t="shared" si="1"/>
        <v>0.125</v>
      </c>
    </row>
    <row r="123" spans="2:47">
      <c r="B123" s="5" t="s">
        <v>368</v>
      </c>
      <c r="C123" s="6" t="s">
        <v>369</v>
      </c>
      <c r="D123" s="6" t="s">
        <v>16</v>
      </c>
      <c r="E123" s="13" t="s">
        <v>370</v>
      </c>
      <c r="F123" s="7" t="s">
        <v>69</v>
      </c>
      <c r="G123" s="1"/>
      <c r="H123" s="16">
        <v>109.26</v>
      </c>
      <c r="I123" s="17">
        <v>115.85</v>
      </c>
      <c r="J123" s="17"/>
      <c r="K123" s="17">
        <v>115.85</v>
      </c>
      <c r="L123" s="17">
        <v>117.26</v>
      </c>
      <c r="M123" s="17">
        <v>118.71</v>
      </c>
      <c r="N123" s="17"/>
      <c r="O123" s="17"/>
      <c r="P123" s="18"/>
      <c r="Q123" s="19"/>
      <c r="R123" s="16">
        <v>151.05000000000001</v>
      </c>
      <c r="S123" s="17">
        <v>160.16</v>
      </c>
      <c r="T123" s="17"/>
      <c r="U123" s="17">
        <v>160.16</v>
      </c>
      <c r="V123" s="17">
        <v>162.1</v>
      </c>
      <c r="W123" s="17">
        <v>164.09</v>
      </c>
      <c r="X123" s="17"/>
      <c r="Y123" s="17"/>
      <c r="Z123" s="18"/>
      <c r="AA123" s="19"/>
      <c r="AB123" s="51">
        <v>122.92336485000001</v>
      </c>
      <c r="AC123" s="52">
        <v>130.32789412500003</v>
      </c>
      <c r="AD123" s="52">
        <v>131.11807995000004</v>
      </c>
      <c r="AE123" s="52">
        <v>130.32789412500003</v>
      </c>
      <c r="AF123" s="52">
        <v>131.91750000000002</v>
      </c>
      <c r="AG123" s="52">
        <v>133.54668112500002</v>
      </c>
      <c r="AH123" s="52">
        <v>135.21543750000001</v>
      </c>
      <c r="AI123" s="52">
        <v>131.11807995000004</v>
      </c>
      <c r="AJ123" s="53">
        <v>131.91750000000002</v>
      </c>
      <c r="AK123" s="20"/>
      <c r="AL123" s="51">
        <v>169.93434074137568</v>
      </c>
      <c r="AM123" s="52">
        <v>180.17066808551235</v>
      </c>
      <c r="AN123" s="52">
        <v>181.26305363319415</v>
      </c>
      <c r="AO123" s="52">
        <v>180.17066808551235</v>
      </c>
      <c r="AP123" s="52">
        <v>182.36820495522275</v>
      </c>
      <c r="AQ123" s="52">
        <v>184.62045228641978</v>
      </c>
      <c r="AR123" s="52">
        <v>186.92741007910331</v>
      </c>
      <c r="AS123" s="52">
        <v>181.26305363319415</v>
      </c>
      <c r="AT123" s="53">
        <v>182.36820495522275</v>
      </c>
      <c r="AU123" s="60">
        <f t="shared" si="1"/>
        <v>0.125</v>
      </c>
    </row>
    <row r="124" spans="2:47">
      <c r="B124" s="5" t="s">
        <v>371</v>
      </c>
      <c r="C124" s="6" t="s">
        <v>372</v>
      </c>
      <c r="D124" s="6" t="s">
        <v>16</v>
      </c>
      <c r="E124" s="13" t="s">
        <v>373</v>
      </c>
      <c r="F124" s="7" t="s">
        <v>62</v>
      </c>
      <c r="G124" s="1"/>
      <c r="H124" s="16">
        <v>20</v>
      </c>
      <c r="I124" s="17">
        <v>21.42</v>
      </c>
      <c r="J124" s="17"/>
      <c r="K124" s="17">
        <v>18.600000000000001</v>
      </c>
      <c r="L124" s="17">
        <v>21.71</v>
      </c>
      <c r="M124" s="17">
        <v>22.02</v>
      </c>
      <c r="N124" s="17"/>
      <c r="O124" s="17"/>
      <c r="P124" s="21"/>
      <c r="Q124" s="19"/>
      <c r="R124" s="16">
        <v>0</v>
      </c>
      <c r="S124" s="17">
        <v>0</v>
      </c>
      <c r="T124" s="17"/>
      <c r="U124" s="17">
        <v>0</v>
      </c>
      <c r="V124" s="17">
        <v>0</v>
      </c>
      <c r="W124" s="17">
        <v>0</v>
      </c>
      <c r="X124" s="17"/>
      <c r="Y124" s="17"/>
      <c r="Z124" s="18"/>
      <c r="AA124" s="19"/>
      <c r="AB124" s="51">
        <v>22.523093775000003</v>
      </c>
      <c r="AC124" s="52">
        <v>24.0849925875</v>
      </c>
      <c r="AD124" s="52">
        <v>24.253272225000003</v>
      </c>
      <c r="AE124" s="52">
        <v>20.966568187500002</v>
      </c>
      <c r="AF124" s="52">
        <v>24.423750000000002</v>
      </c>
      <c r="AG124" s="52">
        <v>24.772276912500001</v>
      </c>
      <c r="AH124" s="52">
        <v>25.130817562500003</v>
      </c>
      <c r="AI124" s="52">
        <v>21.093571687500003</v>
      </c>
      <c r="AJ124" s="53">
        <v>21.222284850000001</v>
      </c>
      <c r="AK124" s="20"/>
      <c r="AL124" s="51">
        <v>0</v>
      </c>
      <c r="AM124" s="52">
        <v>0</v>
      </c>
      <c r="AN124" s="52">
        <v>0</v>
      </c>
      <c r="AO124" s="52">
        <v>0</v>
      </c>
      <c r="AP124" s="52">
        <v>0</v>
      </c>
      <c r="AQ124" s="52">
        <v>0</v>
      </c>
      <c r="AR124" s="52">
        <v>0</v>
      </c>
      <c r="AS124" s="52">
        <v>0</v>
      </c>
      <c r="AT124" s="53">
        <v>0</v>
      </c>
      <c r="AU124" s="60">
        <f t="shared" si="1"/>
        <v>0.125</v>
      </c>
    </row>
    <row r="125" spans="2:47">
      <c r="B125" s="5" t="s">
        <v>374</v>
      </c>
      <c r="C125" s="6" t="s">
        <v>375</v>
      </c>
      <c r="D125" s="6" t="s">
        <v>16</v>
      </c>
      <c r="E125" s="13" t="s">
        <v>376</v>
      </c>
      <c r="F125" s="7" t="s">
        <v>18</v>
      </c>
      <c r="G125" s="1"/>
      <c r="H125" s="16">
        <v>11.45</v>
      </c>
      <c r="I125" s="17">
        <v>12.15</v>
      </c>
      <c r="J125" s="17"/>
      <c r="K125" s="17">
        <v>12.15</v>
      </c>
      <c r="L125" s="17">
        <v>12.29</v>
      </c>
      <c r="M125" s="17">
        <v>12.44</v>
      </c>
      <c r="N125" s="17"/>
      <c r="O125" s="17"/>
      <c r="P125" s="18"/>
      <c r="Q125" s="19"/>
      <c r="R125" s="16">
        <v>15.84</v>
      </c>
      <c r="S125" s="17">
        <v>16.78</v>
      </c>
      <c r="T125" s="17"/>
      <c r="U125" s="17">
        <v>16.78</v>
      </c>
      <c r="V125" s="17">
        <v>16.989999999999998</v>
      </c>
      <c r="W125" s="17">
        <v>17.2</v>
      </c>
      <c r="X125" s="17"/>
      <c r="Y125" s="17"/>
      <c r="Z125" s="18"/>
      <c r="AA125" s="19"/>
      <c r="AB125" s="51">
        <v>12.883576274999998</v>
      </c>
      <c r="AC125" s="52">
        <v>13.659643687499997</v>
      </c>
      <c r="AD125" s="52">
        <v>13.742462924999998</v>
      </c>
      <c r="AE125" s="52">
        <v>13.659643687499997</v>
      </c>
      <c r="AF125" s="52">
        <v>13.826249999999998</v>
      </c>
      <c r="AG125" s="52">
        <v>13.9970041875</v>
      </c>
      <c r="AH125" s="52">
        <v>14.171906249999997</v>
      </c>
      <c r="AI125" s="52">
        <v>13.742462924999998</v>
      </c>
      <c r="AJ125" s="53">
        <v>13.826249999999998</v>
      </c>
      <c r="AK125" s="20"/>
      <c r="AL125" s="51">
        <v>17.810788399381771</v>
      </c>
      <c r="AM125" s="52">
        <v>18.883656070023417</v>
      </c>
      <c r="AN125" s="52">
        <v>18.998148807367858</v>
      </c>
      <c r="AO125" s="52">
        <v>18.883656070023417</v>
      </c>
      <c r="AP125" s="52">
        <v>19.113979523278928</v>
      </c>
      <c r="AQ125" s="52">
        <v>19.350037170391428</v>
      </c>
      <c r="AR125" s="52">
        <v>19.5918290113609</v>
      </c>
      <c r="AS125" s="52">
        <v>18.998148807367858</v>
      </c>
      <c r="AT125" s="53">
        <v>19.113979523278928</v>
      </c>
      <c r="AU125" s="60">
        <f t="shared" si="1"/>
        <v>0.125</v>
      </c>
    </row>
    <row r="126" spans="2:47">
      <c r="B126" s="5" t="s">
        <v>377</v>
      </c>
      <c r="C126" s="6" t="s">
        <v>378</v>
      </c>
      <c r="D126" s="6" t="s">
        <v>16</v>
      </c>
      <c r="E126" s="13" t="s">
        <v>379</v>
      </c>
      <c r="F126" s="7" t="s">
        <v>18</v>
      </c>
      <c r="G126" s="1"/>
      <c r="H126" s="16">
        <v>33.51</v>
      </c>
      <c r="I126" s="17">
        <v>35.53</v>
      </c>
      <c r="J126" s="17"/>
      <c r="K126" s="17">
        <v>35.53</v>
      </c>
      <c r="L126" s="17">
        <v>35.979999999999997</v>
      </c>
      <c r="M126" s="17">
        <v>36.42</v>
      </c>
      <c r="N126" s="17"/>
      <c r="O126" s="17"/>
      <c r="P126" s="18"/>
      <c r="Q126" s="19"/>
      <c r="R126" s="16">
        <v>46.33</v>
      </c>
      <c r="S126" s="17">
        <v>49.13</v>
      </c>
      <c r="T126" s="17"/>
      <c r="U126" s="17">
        <v>49.13</v>
      </c>
      <c r="V126" s="17">
        <v>49.73</v>
      </c>
      <c r="W126" s="17">
        <v>50.34</v>
      </c>
      <c r="X126" s="17"/>
      <c r="Y126" s="17"/>
      <c r="Z126" s="18"/>
      <c r="AA126" s="19"/>
      <c r="AB126" s="51">
        <v>37.71774405</v>
      </c>
      <c r="AC126" s="52">
        <v>39.989746124999996</v>
      </c>
      <c r="AD126" s="52">
        <v>40.232206349999998</v>
      </c>
      <c r="AE126" s="52">
        <v>39.989746124999996</v>
      </c>
      <c r="AF126" s="52">
        <v>40.477499999999999</v>
      </c>
      <c r="AG126" s="52">
        <v>40.977397125000003</v>
      </c>
      <c r="AH126" s="52">
        <v>41.489437499999994</v>
      </c>
      <c r="AI126" s="52">
        <v>40.232206349999998</v>
      </c>
      <c r="AJ126" s="53">
        <v>40.477499999999999</v>
      </c>
      <c r="AK126" s="20"/>
      <c r="AL126" s="51">
        <v>52.142568479231585</v>
      </c>
      <c r="AM126" s="52">
        <v>55.28347806342088</v>
      </c>
      <c r="AN126" s="52">
        <v>55.618665100821445</v>
      </c>
      <c r="AO126" s="52">
        <v>55.28347806342088</v>
      </c>
      <c r="AP126" s="52">
        <v>55.957769182064759</v>
      </c>
      <c r="AQ126" s="52">
        <v>56.648847631463269</v>
      </c>
      <c r="AR126" s="52">
        <v>57.356713411616376</v>
      </c>
      <c r="AS126" s="52">
        <v>55.618665100821445</v>
      </c>
      <c r="AT126" s="53">
        <v>55.957769182064759</v>
      </c>
      <c r="AU126" s="60">
        <f t="shared" si="1"/>
        <v>0.125</v>
      </c>
    </row>
    <row r="127" spans="2:47">
      <c r="B127" s="5" t="s">
        <v>380</v>
      </c>
      <c r="C127" s="6" t="s">
        <v>381</v>
      </c>
      <c r="D127" s="6" t="s">
        <v>16</v>
      </c>
      <c r="E127" s="13" t="s">
        <v>382</v>
      </c>
      <c r="F127" s="7" t="s">
        <v>55</v>
      </c>
      <c r="G127" s="1"/>
      <c r="H127" s="16">
        <v>50.58</v>
      </c>
      <c r="I127" s="17">
        <v>53.61</v>
      </c>
      <c r="J127" s="17"/>
      <c r="K127" s="17">
        <v>53.61</v>
      </c>
      <c r="L127" s="17">
        <v>54.28</v>
      </c>
      <c r="M127" s="17">
        <v>54.94</v>
      </c>
      <c r="N127" s="17"/>
      <c r="O127" s="17"/>
      <c r="P127" s="18"/>
      <c r="Q127" s="19"/>
      <c r="R127" s="16">
        <v>69.91</v>
      </c>
      <c r="S127" s="17">
        <v>74.11</v>
      </c>
      <c r="T127" s="17"/>
      <c r="U127" s="17">
        <v>74.11</v>
      </c>
      <c r="V127" s="17">
        <v>75.02</v>
      </c>
      <c r="W127" s="17">
        <v>75.95</v>
      </c>
      <c r="X127" s="17"/>
      <c r="Y127" s="17"/>
      <c r="Z127" s="18"/>
      <c r="AA127" s="19"/>
      <c r="AB127" s="51">
        <v>56.9015883</v>
      </c>
      <c r="AC127" s="52">
        <v>60.329166749999999</v>
      </c>
      <c r="AD127" s="52">
        <v>60.694946100000003</v>
      </c>
      <c r="AE127" s="52">
        <v>60.329166749999999</v>
      </c>
      <c r="AF127" s="52">
        <v>61.064999999999998</v>
      </c>
      <c r="AG127" s="52">
        <v>61.819152750000001</v>
      </c>
      <c r="AH127" s="52">
        <v>62.591624999999993</v>
      </c>
      <c r="AI127" s="52">
        <v>60.694946100000003</v>
      </c>
      <c r="AJ127" s="53">
        <v>61.064999999999998</v>
      </c>
      <c r="AK127" s="20"/>
      <c r="AL127" s="51">
        <v>78.663107755772387</v>
      </c>
      <c r="AM127" s="52">
        <v>83.401533887784481</v>
      </c>
      <c r="AN127" s="52">
        <v>83.907202381116974</v>
      </c>
      <c r="AO127" s="52">
        <v>83.401533887784481</v>
      </c>
      <c r="AP127" s="52">
        <v>84.418780189062687</v>
      </c>
      <c r="AQ127" s="52">
        <v>85.461352124397607</v>
      </c>
      <c r="AR127" s="52">
        <v>86.529249693789239</v>
      </c>
      <c r="AS127" s="52">
        <v>83.907202381116974</v>
      </c>
      <c r="AT127" s="53">
        <v>84.418780189062687</v>
      </c>
      <c r="AU127" s="60">
        <f t="shared" si="1"/>
        <v>0.125</v>
      </c>
    </row>
    <row r="128" spans="2:47">
      <c r="B128" s="5" t="s">
        <v>383</v>
      </c>
      <c r="C128" s="6" t="s">
        <v>384</v>
      </c>
      <c r="D128" s="6" t="s">
        <v>16</v>
      </c>
      <c r="E128" s="13" t="s">
        <v>385</v>
      </c>
      <c r="F128" s="7" t="s">
        <v>55</v>
      </c>
      <c r="G128" s="1"/>
      <c r="H128" s="16">
        <v>70.900000000000006</v>
      </c>
      <c r="I128" s="17">
        <v>75.17</v>
      </c>
      <c r="J128" s="17"/>
      <c r="K128" s="17">
        <v>75.17</v>
      </c>
      <c r="L128" s="17">
        <v>76.099999999999994</v>
      </c>
      <c r="M128" s="17">
        <v>77.03</v>
      </c>
      <c r="N128" s="17"/>
      <c r="O128" s="17"/>
      <c r="P128" s="18"/>
      <c r="Q128" s="19"/>
      <c r="R128" s="16">
        <v>98.01</v>
      </c>
      <c r="S128" s="17">
        <v>103.91</v>
      </c>
      <c r="T128" s="17"/>
      <c r="U128" s="17">
        <v>103.91</v>
      </c>
      <c r="V128" s="17">
        <v>105.19</v>
      </c>
      <c r="W128" s="17">
        <v>106.48</v>
      </c>
      <c r="X128" s="17"/>
      <c r="Y128" s="17"/>
      <c r="Z128" s="18"/>
      <c r="AA128" s="19"/>
      <c r="AB128" s="51">
        <v>79.77543974999999</v>
      </c>
      <c r="AC128" s="52">
        <v>84.580869374999992</v>
      </c>
      <c r="AD128" s="52">
        <v>85.09368825</v>
      </c>
      <c r="AE128" s="52">
        <v>84.580869374999992</v>
      </c>
      <c r="AF128" s="52">
        <v>85.612499999999997</v>
      </c>
      <c r="AG128" s="52">
        <v>86.669814375000001</v>
      </c>
      <c r="AH128" s="52">
        <v>87.75281249999999</v>
      </c>
      <c r="AI128" s="52">
        <v>85.09368825</v>
      </c>
      <c r="AJ128" s="53">
        <v>85.612499999999997</v>
      </c>
      <c r="AK128" s="20"/>
      <c r="AL128" s="51">
        <v>110.28486551610682</v>
      </c>
      <c r="AM128" s="52">
        <v>116.92809006743549</v>
      </c>
      <c r="AN128" s="52">
        <v>117.63703207816877</v>
      </c>
      <c r="AO128" s="52">
        <v>116.92809006743549</v>
      </c>
      <c r="AP128" s="52">
        <v>118.35425888702413</v>
      </c>
      <c r="AQ128" s="52">
        <v>119.81593398427889</v>
      </c>
      <c r="AR128" s="52">
        <v>121.31311535919973</v>
      </c>
      <c r="AS128" s="52">
        <v>117.63703207816877</v>
      </c>
      <c r="AT128" s="53">
        <v>118.35425888702413</v>
      </c>
      <c r="AU128" s="60">
        <f t="shared" si="1"/>
        <v>0.125</v>
      </c>
    </row>
    <row r="129" spans="2:47">
      <c r="B129" s="5" t="s">
        <v>386</v>
      </c>
      <c r="C129" s="6" t="s">
        <v>387</v>
      </c>
      <c r="D129" s="6" t="s">
        <v>16</v>
      </c>
      <c r="E129" s="13" t="s">
        <v>388</v>
      </c>
      <c r="F129" s="7" t="s">
        <v>55</v>
      </c>
      <c r="G129" s="1"/>
      <c r="H129" s="16">
        <v>79.56</v>
      </c>
      <c r="I129" s="17">
        <v>84.36</v>
      </c>
      <c r="J129" s="17"/>
      <c r="K129" s="17">
        <v>84.36</v>
      </c>
      <c r="L129" s="17">
        <v>85.39</v>
      </c>
      <c r="M129" s="17">
        <v>86.44</v>
      </c>
      <c r="N129" s="17"/>
      <c r="O129" s="17"/>
      <c r="P129" s="18"/>
      <c r="Q129" s="19"/>
      <c r="R129" s="16">
        <v>109.99</v>
      </c>
      <c r="S129" s="17">
        <v>116.61</v>
      </c>
      <c r="T129" s="17"/>
      <c r="U129" s="17">
        <v>116.61</v>
      </c>
      <c r="V129" s="17">
        <v>118.03</v>
      </c>
      <c r="W129" s="17">
        <v>119.49</v>
      </c>
      <c r="X129" s="17"/>
      <c r="Y129" s="17"/>
      <c r="Z129" s="18"/>
      <c r="AA129" s="19"/>
      <c r="AB129" s="51">
        <v>89.514123525000002</v>
      </c>
      <c r="AC129" s="52">
        <v>94.906181812499995</v>
      </c>
      <c r="AD129" s="52">
        <v>95.481603675000002</v>
      </c>
      <c r="AE129" s="52">
        <v>94.906181812499995</v>
      </c>
      <c r="AF129" s="52">
        <v>96.063749999999999</v>
      </c>
      <c r="AG129" s="52">
        <v>97.250137312500001</v>
      </c>
      <c r="AH129" s="52">
        <v>98.465343749999988</v>
      </c>
      <c r="AI129" s="52">
        <v>95.481603675000002</v>
      </c>
      <c r="AJ129" s="53">
        <v>96.063749999999999</v>
      </c>
      <c r="AK129" s="20"/>
      <c r="AL129" s="51">
        <v>123.74802452589175</v>
      </c>
      <c r="AM129" s="52">
        <v>131.20222878920259</v>
      </c>
      <c r="AN129" s="52">
        <v>131.99771575761935</v>
      </c>
      <c r="AO129" s="52">
        <v>131.20222878920259</v>
      </c>
      <c r="AP129" s="52">
        <v>132.80249890095914</v>
      </c>
      <c r="AQ129" s="52">
        <v>134.44260976238598</v>
      </c>
      <c r="AR129" s="52">
        <v>136.12256137348311</v>
      </c>
      <c r="AS129" s="52">
        <v>131.99771575761935</v>
      </c>
      <c r="AT129" s="53">
        <v>132.80249890095914</v>
      </c>
      <c r="AU129" s="60">
        <f t="shared" si="1"/>
        <v>0.125</v>
      </c>
    </row>
    <row r="130" spans="2:47">
      <c r="B130" s="5" t="s">
        <v>389</v>
      </c>
      <c r="C130" s="6" t="s">
        <v>390</v>
      </c>
      <c r="D130" s="6" t="s">
        <v>16</v>
      </c>
      <c r="E130" s="13" t="s">
        <v>391</v>
      </c>
      <c r="F130" s="7" t="s">
        <v>69</v>
      </c>
      <c r="G130" s="1"/>
      <c r="H130" s="16">
        <v>63.52</v>
      </c>
      <c r="I130" s="17">
        <v>67.95</v>
      </c>
      <c r="J130" s="17"/>
      <c r="K130" s="17">
        <v>59.04</v>
      </c>
      <c r="L130" s="17">
        <v>68.92</v>
      </c>
      <c r="M130" s="17">
        <v>69.92</v>
      </c>
      <c r="N130" s="17"/>
      <c r="O130" s="17"/>
      <c r="P130" s="21"/>
      <c r="Q130" s="19"/>
      <c r="R130" s="16">
        <v>84.72</v>
      </c>
      <c r="S130" s="17">
        <v>90.42</v>
      </c>
      <c r="T130" s="17"/>
      <c r="U130" s="17">
        <v>81.599999999999994</v>
      </c>
      <c r="V130" s="17">
        <v>91.65</v>
      </c>
      <c r="W130" s="17">
        <v>92.93</v>
      </c>
      <c r="X130" s="17"/>
      <c r="Y130" s="17"/>
      <c r="Z130" s="18"/>
      <c r="AA130" s="19"/>
      <c r="AB130" s="51">
        <v>71.501226299999999</v>
      </c>
      <c r="AC130" s="52">
        <v>76.45958954999999</v>
      </c>
      <c r="AD130" s="52">
        <v>76.993805699999996</v>
      </c>
      <c r="AE130" s="52">
        <v>66.559920750000003</v>
      </c>
      <c r="AF130" s="52">
        <v>77.534999999999997</v>
      </c>
      <c r="AG130" s="52">
        <v>78.641424450000002</v>
      </c>
      <c r="AH130" s="52">
        <v>79.779638250000005</v>
      </c>
      <c r="AI130" s="52">
        <v>66.963102750000004</v>
      </c>
      <c r="AJ130" s="53">
        <v>67.371712200000005</v>
      </c>
      <c r="AK130" s="20"/>
      <c r="AL130" s="51">
        <v>95.510197776186715</v>
      </c>
      <c r="AM130" s="52">
        <v>101.9148655079109</v>
      </c>
      <c r="AN130" s="52">
        <v>102.6034121710763</v>
      </c>
      <c r="AO130" s="52">
        <v>92.015185772466751</v>
      </c>
      <c r="AP130" s="52">
        <v>103.30052746087343</v>
      </c>
      <c r="AQ130" s="52">
        <v>104.72509421625394</v>
      </c>
      <c r="AR130" s="52">
        <v>106.18935579318938</v>
      </c>
      <c r="AS130" s="52">
        <v>92.572561235238993</v>
      </c>
      <c r="AT130" s="53">
        <v>93.137439829240861</v>
      </c>
      <c r="AU130" s="60">
        <f t="shared" si="1"/>
        <v>0.125</v>
      </c>
    </row>
    <row r="131" spans="2:47">
      <c r="B131" s="5" t="s">
        <v>392</v>
      </c>
      <c r="C131" s="6" t="s">
        <v>393</v>
      </c>
      <c r="D131" s="6" t="s">
        <v>16</v>
      </c>
      <c r="E131" s="13" t="s">
        <v>394</v>
      </c>
      <c r="F131" s="7" t="s">
        <v>69</v>
      </c>
      <c r="G131" s="1"/>
      <c r="H131" s="16">
        <v>115.2</v>
      </c>
      <c r="I131" s="17">
        <v>123.23</v>
      </c>
      <c r="J131" s="17"/>
      <c r="K131" s="17">
        <v>107.04</v>
      </c>
      <c r="L131" s="17">
        <v>124.99</v>
      </c>
      <c r="M131" s="17">
        <v>126.78</v>
      </c>
      <c r="N131" s="17"/>
      <c r="O131" s="17"/>
      <c r="P131" s="18"/>
      <c r="Q131" s="19"/>
      <c r="R131" s="16">
        <v>153.61000000000001</v>
      </c>
      <c r="S131" s="17">
        <v>163.97</v>
      </c>
      <c r="T131" s="17"/>
      <c r="U131" s="17">
        <v>147.97</v>
      </c>
      <c r="V131" s="17">
        <v>166.22</v>
      </c>
      <c r="W131" s="17">
        <v>168.53</v>
      </c>
      <c r="X131" s="17"/>
      <c r="Y131" s="17"/>
      <c r="Z131" s="18"/>
      <c r="AA131" s="19"/>
      <c r="AB131" s="51">
        <v>129.67118797499998</v>
      </c>
      <c r="AC131" s="52">
        <v>138.66343728749999</v>
      </c>
      <c r="AD131" s="52">
        <v>139.63226602499998</v>
      </c>
      <c r="AE131" s="52">
        <v>120.70987368749999</v>
      </c>
      <c r="AF131" s="52">
        <v>140.61374999999998</v>
      </c>
      <c r="AG131" s="52">
        <v>142.62030821249999</v>
      </c>
      <c r="AH131" s="52">
        <v>144.68451806249999</v>
      </c>
      <c r="AI131" s="52">
        <v>121.44106518749999</v>
      </c>
      <c r="AJ131" s="53">
        <v>122.18209964999998</v>
      </c>
      <c r="AK131" s="20"/>
      <c r="AL131" s="51">
        <v>173.21270487587893</v>
      </c>
      <c r="AM131" s="52">
        <v>184.8279024932354</v>
      </c>
      <c r="AN131" s="52">
        <v>186.07661763294871</v>
      </c>
      <c r="AO131" s="52">
        <v>166.87431906123939</v>
      </c>
      <c r="AP131" s="52">
        <v>187.34087242214986</v>
      </c>
      <c r="AQ131" s="52">
        <v>189.92439823113142</v>
      </c>
      <c r="AR131" s="52">
        <v>192.57991266092193</v>
      </c>
      <c r="AS131" s="52">
        <v>167.88514841544574</v>
      </c>
      <c r="AT131" s="53">
        <v>168.90958508788179</v>
      </c>
      <c r="AU131" s="60">
        <f t="shared" si="1"/>
        <v>0.125</v>
      </c>
    </row>
    <row r="132" spans="2:47">
      <c r="B132" s="5" t="s">
        <v>395</v>
      </c>
      <c r="C132" s="6" t="s">
        <v>396</v>
      </c>
      <c r="D132" s="6" t="s">
        <v>16</v>
      </c>
      <c r="E132" s="13" t="s">
        <v>397</v>
      </c>
      <c r="F132" s="7" t="s">
        <v>18</v>
      </c>
      <c r="G132" s="1"/>
      <c r="H132" s="16">
        <v>69.33</v>
      </c>
      <c r="I132" s="17">
        <v>73.489999999999995</v>
      </c>
      <c r="J132" s="17"/>
      <c r="K132" s="17">
        <v>73.489999999999995</v>
      </c>
      <c r="L132" s="17">
        <v>74.39</v>
      </c>
      <c r="M132" s="17">
        <v>75.319999999999993</v>
      </c>
      <c r="N132" s="17"/>
      <c r="O132" s="17"/>
      <c r="P132" s="18"/>
      <c r="Q132" s="19"/>
      <c r="R132" s="16">
        <v>95.84</v>
      </c>
      <c r="S132" s="17">
        <v>101.58</v>
      </c>
      <c r="T132" s="17"/>
      <c r="U132" s="17">
        <v>101.58</v>
      </c>
      <c r="V132" s="17">
        <v>102.85</v>
      </c>
      <c r="W132" s="17">
        <v>104.1</v>
      </c>
      <c r="X132" s="17"/>
      <c r="Y132" s="17"/>
      <c r="Z132" s="18"/>
      <c r="AA132" s="19"/>
      <c r="AB132" s="51">
        <v>77.982851025000002</v>
      </c>
      <c r="AC132" s="52">
        <v>82.680300562499994</v>
      </c>
      <c r="AD132" s="52">
        <v>83.181596174999996</v>
      </c>
      <c r="AE132" s="52">
        <v>82.680300562499994</v>
      </c>
      <c r="AF132" s="52">
        <v>83.688749999999999</v>
      </c>
      <c r="AG132" s="52">
        <v>84.72230606250001</v>
      </c>
      <c r="AH132" s="52">
        <v>85.780968749999985</v>
      </c>
      <c r="AI132" s="52">
        <v>83.181596174999996</v>
      </c>
      <c r="AJ132" s="53">
        <v>83.688749999999999</v>
      </c>
      <c r="AK132" s="20"/>
      <c r="AL132" s="51">
        <v>107.80671676403662</v>
      </c>
      <c r="AM132" s="52">
        <v>114.30066517892938</v>
      </c>
      <c r="AN132" s="52">
        <v>114.99367695525591</v>
      </c>
      <c r="AO132" s="52">
        <v>114.30066517892938</v>
      </c>
      <c r="AP132" s="52">
        <v>115.69478736669811</v>
      </c>
      <c r="AQ132" s="52">
        <v>117.12361799067683</v>
      </c>
      <c r="AR132" s="52">
        <v>118.58715705086553</v>
      </c>
      <c r="AS132" s="52">
        <v>114.99367695525591</v>
      </c>
      <c r="AT132" s="53">
        <v>115.69478736669811</v>
      </c>
      <c r="AU132" s="60">
        <f t="shared" si="1"/>
        <v>0.125</v>
      </c>
    </row>
    <row r="133" spans="2:47">
      <c r="B133" s="5" t="s">
        <v>398</v>
      </c>
      <c r="C133" s="6" t="s">
        <v>399</v>
      </c>
      <c r="D133" s="6" t="s">
        <v>16</v>
      </c>
      <c r="E133" s="13" t="s">
        <v>400</v>
      </c>
      <c r="F133" s="7" t="s">
        <v>18</v>
      </c>
      <c r="G133" s="1"/>
      <c r="H133" s="16">
        <v>29.34</v>
      </c>
      <c r="I133" s="17">
        <v>31.11</v>
      </c>
      <c r="J133" s="17"/>
      <c r="K133" s="17">
        <v>31.11</v>
      </c>
      <c r="L133" s="17">
        <v>31.49</v>
      </c>
      <c r="M133" s="17">
        <v>31.87</v>
      </c>
      <c r="N133" s="17"/>
      <c r="O133" s="17"/>
      <c r="P133" s="18"/>
      <c r="Q133" s="19"/>
      <c r="R133" s="16">
        <v>40.56</v>
      </c>
      <c r="S133" s="17">
        <v>43</v>
      </c>
      <c r="T133" s="17"/>
      <c r="U133" s="17">
        <v>43</v>
      </c>
      <c r="V133" s="17">
        <v>43.53</v>
      </c>
      <c r="W133" s="17">
        <v>44.07</v>
      </c>
      <c r="X133" s="17"/>
      <c r="Y133" s="17"/>
      <c r="Z133" s="18"/>
      <c r="AA133" s="19"/>
      <c r="AB133" s="51">
        <v>33.010888274999992</v>
      </c>
      <c r="AC133" s="52">
        <v>34.999363687499994</v>
      </c>
      <c r="AD133" s="52">
        <v>35.211566925</v>
      </c>
      <c r="AE133" s="52">
        <v>34.999363687499994</v>
      </c>
      <c r="AF133" s="52">
        <v>35.426249999999996</v>
      </c>
      <c r="AG133" s="52">
        <v>35.863764187499996</v>
      </c>
      <c r="AH133" s="52">
        <v>36.311906249999993</v>
      </c>
      <c r="AI133" s="52">
        <v>35.211566925</v>
      </c>
      <c r="AJ133" s="53">
        <v>35.426249999999996</v>
      </c>
      <c r="AK133" s="20"/>
      <c r="AL133" s="51">
        <v>45.635616492801617</v>
      </c>
      <c r="AM133" s="52">
        <v>48.384567098863904</v>
      </c>
      <c r="AN133" s="52">
        <v>48.677925626038565</v>
      </c>
      <c r="AO133" s="52">
        <v>48.384567098863904</v>
      </c>
      <c r="AP133" s="52">
        <v>48.974712383080025</v>
      </c>
      <c r="AQ133" s="52">
        <v>49.579550081011057</v>
      </c>
      <c r="AR133" s="52">
        <v>50.199080192657021</v>
      </c>
      <c r="AS133" s="52">
        <v>48.677925626038565</v>
      </c>
      <c r="AT133" s="53">
        <v>48.974712383080025</v>
      </c>
      <c r="AU133" s="60">
        <f t="shared" si="1"/>
        <v>0.125</v>
      </c>
    </row>
    <row r="134" spans="2:47">
      <c r="B134" s="5" t="s">
        <v>401</v>
      </c>
      <c r="C134" s="6" t="s">
        <v>402</v>
      </c>
      <c r="D134" s="6" t="s">
        <v>16</v>
      </c>
      <c r="E134" s="13" t="s">
        <v>403</v>
      </c>
      <c r="F134" s="7" t="s">
        <v>18</v>
      </c>
      <c r="G134" s="1"/>
      <c r="H134" s="16">
        <v>46.82</v>
      </c>
      <c r="I134" s="17">
        <v>49.63</v>
      </c>
      <c r="J134" s="17"/>
      <c r="K134" s="17">
        <v>49.63</v>
      </c>
      <c r="L134" s="17">
        <v>50.26</v>
      </c>
      <c r="M134" s="17">
        <v>50.87</v>
      </c>
      <c r="N134" s="17"/>
      <c r="O134" s="17"/>
      <c r="P134" s="18"/>
      <c r="Q134" s="19"/>
      <c r="R134" s="16">
        <v>64.7</v>
      </c>
      <c r="S134" s="17">
        <v>68.62</v>
      </c>
      <c r="T134" s="17"/>
      <c r="U134" s="17">
        <v>68.62</v>
      </c>
      <c r="V134" s="17">
        <v>69.47</v>
      </c>
      <c r="W134" s="17">
        <v>70.33</v>
      </c>
      <c r="X134" s="17"/>
      <c r="Y134" s="17"/>
      <c r="Z134" s="18"/>
      <c r="AA134" s="19"/>
      <c r="AB134" s="51">
        <v>52.687432349999995</v>
      </c>
      <c r="AC134" s="52">
        <v>55.861162874999998</v>
      </c>
      <c r="AD134" s="52">
        <v>56.199852450000002</v>
      </c>
      <c r="AE134" s="52">
        <v>55.861162874999998</v>
      </c>
      <c r="AF134" s="52">
        <v>56.542499999999997</v>
      </c>
      <c r="AG134" s="52">
        <v>57.240799875</v>
      </c>
      <c r="AH134" s="52">
        <v>57.956062499999994</v>
      </c>
      <c r="AI134" s="52">
        <v>56.199852450000002</v>
      </c>
      <c r="AJ134" s="53">
        <v>56.542499999999997</v>
      </c>
      <c r="AK134" s="20"/>
      <c r="AL134" s="51">
        <v>72.837284373712606</v>
      </c>
      <c r="AM134" s="52">
        <v>77.224780641121001</v>
      </c>
      <c r="AN134" s="52">
        <v>77.692999109707785</v>
      </c>
      <c r="AO134" s="52">
        <v>77.224780641121001</v>
      </c>
      <c r="AP134" s="52">
        <v>78.166689246541821</v>
      </c>
      <c r="AQ134" s="52">
        <v>79.132047858736627</v>
      </c>
      <c r="AR134" s="52">
        <v>80.120856477705374</v>
      </c>
      <c r="AS134" s="52">
        <v>77.692999109707785</v>
      </c>
      <c r="AT134" s="53">
        <v>78.166689246541821</v>
      </c>
      <c r="AU134" s="60">
        <f t="shared" si="1"/>
        <v>0.125</v>
      </c>
    </row>
    <row r="135" spans="2:47">
      <c r="B135" s="5" t="s">
        <v>404</v>
      </c>
      <c r="C135" s="6" t="s">
        <v>405</v>
      </c>
      <c r="D135" s="6" t="s">
        <v>16</v>
      </c>
      <c r="E135" s="13" t="s">
        <v>406</v>
      </c>
      <c r="F135" s="7" t="s">
        <v>55</v>
      </c>
      <c r="G135" s="1"/>
      <c r="H135" s="16">
        <v>12.96</v>
      </c>
      <c r="I135" s="17">
        <v>13.74</v>
      </c>
      <c r="J135" s="17"/>
      <c r="K135" s="17">
        <v>13.74</v>
      </c>
      <c r="L135" s="17">
        <v>13.92</v>
      </c>
      <c r="M135" s="17">
        <v>14.1</v>
      </c>
      <c r="N135" s="17"/>
      <c r="O135" s="17"/>
      <c r="P135" s="18"/>
      <c r="Q135" s="19"/>
      <c r="R135" s="16">
        <v>17.91</v>
      </c>
      <c r="S135" s="17">
        <v>19.010000000000002</v>
      </c>
      <c r="T135" s="17"/>
      <c r="U135" s="17">
        <v>19.010000000000002</v>
      </c>
      <c r="V135" s="17">
        <v>19.25</v>
      </c>
      <c r="W135" s="17">
        <v>19.489999999999998</v>
      </c>
      <c r="X135" s="17"/>
      <c r="Y135" s="17"/>
      <c r="Z135" s="18"/>
      <c r="AA135" s="19"/>
      <c r="AB135" s="51">
        <v>14.5923012</v>
      </c>
      <c r="AC135" s="52">
        <v>15.471297</v>
      </c>
      <c r="AD135" s="52">
        <v>15.5651004</v>
      </c>
      <c r="AE135" s="52">
        <v>15.471297</v>
      </c>
      <c r="AF135" s="52">
        <v>15.66</v>
      </c>
      <c r="AG135" s="52">
        <v>15.853401000000002</v>
      </c>
      <c r="AH135" s="52">
        <v>16.051499999999997</v>
      </c>
      <c r="AI135" s="52">
        <v>15.5651004</v>
      </c>
      <c r="AJ135" s="53">
        <v>15.66</v>
      </c>
      <c r="AK135" s="20"/>
      <c r="AL135" s="51">
        <v>20.173000367729397</v>
      </c>
      <c r="AM135" s="52">
        <v>21.388160495909357</v>
      </c>
      <c r="AN135" s="52">
        <v>21.51783819353626</v>
      </c>
      <c r="AO135" s="52">
        <v>21.388160495909357</v>
      </c>
      <c r="AP135" s="52">
        <v>21.649031323355796</v>
      </c>
      <c r="AQ135" s="52">
        <v>21.916396860199242</v>
      </c>
      <c r="AR135" s="52">
        <v>22.190257106439685</v>
      </c>
      <c r="AS135" s="52">
        <v>21.51783819353626</v>
      </c>
      <c r="AT135" s="53">
        <v>21.649031323355796</v>
      </c>
      <c r="AU135" s="60">
        <f t="shared" ref="AU135:AU198" si="2">AF135/L135-1</f>
        <v>0.125</v>
      </c>
    </row>
    <row r="136" spans="2:47">
      <c r="B136" s="5" t="s">
        <v>407</v>
      </c>
      <c r="C136" s="6" t="s">
        <v>408</v>
      </c>
      <c r="D136" s="6" t="s">
        <v>16</v>
      </c>
      <c r="E136" s="13" t="s">
        <v>409</v>
      </c>
      <c r="F136" s="7" t="s">
        <v>62</v>
      </c>
      <c r="G136" s="1"/>
      <c r="H136" s="16">
        <v>58.06</v>
      </c>
      <c r="I136" s="17">
        <v>58.06</v>
      </c>
      <c r="J136" s="17"/>
      <c r="K136" s="17">
        <v>58.06</v>
      </c>
      <c r="L136" s="17">
        <v>58.06</v>
      </c>
      <c r="M136" s="17">
        <v>58.06</v>
      </c>
      <c r="N136" s="17"/>
      <c r="O136" s="17"/>
      <c r="P136" s="21"/>
      <c r="Q136" s="19"/>
      <c r="R136" s="16">
        <v>0</v>
      </c>
      <c r="S136" s="17">
        <v>0</v>
      </c>
      <c r="T136" s="17"/>
      <c r="U136" s="17">
        <v>0</v>
      </c>
      <c r="V136" s="17">
        <v>0</v>
      </c>
      <c r="W136" s="17">
        <v>0</v>
      </c>
      <c r="X136" s="17"/>
      <c r="Y136" s="17"/>
      <c r="Z136" s="18"/>
      <c r="AA136" s="19"/>
      <c r="AB136" s="51">
        <v>65.317499999999995</v>
      </c>
      <c r="AC136" s="52">
        <v>65.317499999999995</v>
      </c>
      <c r="AD136" s="52">
        <v>65.317499999999995</v>
      </c>
      <c r="AE136" s="52">
        <v>65.317499999999995</v>
      </c>
      <c r="AF136" s="52">
        <v>65.317499999999995</v>
      </c>
      <c r="AG136" s="52">
        <v>65.317499999999995</v>
      </c>
      <c r="AH136" s="52">
        <v>65.317499999999995</v>
      </c>
      <c r="AI136" s="52">
        <v>65.317499999999995</v>
      </c>
      <c r="AJ136" s="53">
        <v>65.317499999999995</v>
      </c>
      <c r="AK136" s="20"/>
      <c r="AL136" s="51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0</v>
      </c>
      <c r="AT136" s="53">
        <v>0</v>
      </c>
      <c r="AU136" s="60">
        <f t="shared" si="2"/>
        <v>0.12499999999999978</v>
      </c>
    </row>
    <row r="137" spans="2:47">
      <c r="B137" s="5" t="s">
        <v>410</v>
      </c>
      <c r="C137" s="6" t="s">
        <v>411</v>
      </c>
      <c r="D137" s="6" t="s">
        <v>16</v>
      </c>
      <c r="E137" s="13" t="s">
        <v>412</v>
      </c>
      <c r="F137" s="7" t="s">
        <v>62</v>
      </c>
      <c r="G137" s="1"/>
      <c r="H137" s="16">
        <v>58.36</v>
      </c>
      <c r="I137" s="17">
        <v>58.36</v>
      </c>
      <c r="J137" s="17"/>
      <c r="K137" s="17">
        <v>58.36</v>
      </c>
      <c r="L137" s="17">
        <v>58.36</v>
      </c>
      <c r="M137" s="17">
        <v>58.36</v>
      </c>
      <c r="N137" s="17"/>
      <c r="O137" s="17"/>
      <c r="P137" s="21"/>
      <c r="Q137" s="19"/>
      <c r="R137" s="16">
        <v>0</v>
      </c>
      <c r="S137" s="17">
        <v>0</v>
      </c>
      <c r="T137" s="17"/>
      <c r="U137" s="17">
        <v>0</v>
      </c>
      <c r="V137" s="17">
        <v>0</v>
      </c>
      <c r="W137" s="17">
        <v>0</v>
      </c>
      <c r="X137" s="17"/>
      <c r="Y137" s="17"/>
      <c r="Z137" s="18"/>
      <c r="AA137" s="19"/>
      <c r="AB137" s="51">
        <v>65.655000000000001</v>
      </c>
      <c r="AC137" s="52">
        <v>65.655000000000001</v>
      </c>
      <c r="AD137" s="52">
        <v>65.655000000000001</v>
      </c>
      <c r="AE137" s="52">
        <v>65.655000000000001</v>
      </c>
      <c r="AF137" s="52">
        <v>65.655000000000001</v>
      </c>
      <c r="AG137" s="52">
        <v>65.655000000000001</v>
      </c>
      <c r="AH137" s="52">
        <v>65.655000000000001</v>
      </c>
      <c r="AI137" s="52">
        <v>65.655000000000001</v>
      </c>
      <c r="AJ137" s="53">
        <v>65.655000000000001</v>
      </c>
      <c r="AK137" s="20"/>
      <c r="AL137" s="51">
        <v>0</v>
      </c>
      <c r="AM137" s="52">
        <v>0</v>
      </c>
      <c r="AN137" s="52">
        <v>0</v>
      </c>
      <c r="AO137" s="52">
        <v>0</v>
      </c>
      <c r="AP137" s="52">
        <v>0</v>
      </c>
      <c r="AQ137" s="52">
        <v>0</v>
      </c>
      <c r="AR137" s="52">
        <v>0</v>
      </c>
      <c r="AS137" s="52">
        <v>0</v>
      </c>
      <c r="AT137" s="53">
        <v>0</v>
      </c>
      <c r="AU137" s="60">
        <f t="shared" si="2"/>
        <v>0.125</v>
      </c>
    </row>
    <row r="138" spans="2:47">
      <c r="B138" s="5" t="s">
        <v>413</v>
      </c>
      <c r="C138" s="6" t="s">
        <v>414</v>
      </c>
      <c r="D138" s="6" t="s">
        <v>16</v>
      </c>
      <c r="E138" s="13" t="s">
        <v>415</v>
      </c>
      <c r="F138" s="7" t="s">
        <v>62</v>
      </c>
      <c r="G138" s="1"/>
      <c r="H138" s="16">
        <v>55.92</v>
      </c>
      <c r="I138" s="17">
        <v>55.92</v>
      </c>
      <c r="J138" s="17"/>
      <c r="K138" s="17">
        <v>55.92</v>
      </c>
      <c r="L138" s="17">
        <v>55.92</v>
      </c>
      <c r="M138" s="17">
        <v>55.92</v>
      </c>
      <c r="N138" s="17"/>
      <c r="O138" s="17"/>
      <c r="P138" s="18"/>
      <c r="Q138" s="19"/>
      <c r="R138" s="16">
        <v>0</v>
      </c>
      <c r="S138" s="17">
        <v>0</v>
      </c>
      <c r="T138" s="17"/>
      <c r="U138" s="17">
        <v>0</v>
      </c>
      <c r="V138" s="17">
        <v>0</v>
      </c>
      <c r="W138" s="17">
        <v>0</v>
      </c>
      <c r="X138" s="17"/>
      <c r="Y138" s="17"/>
      <c r="Z138" s="18"/>
      <c r="AA138" s="19"/>
      <c r="AB138" s="51">
        <v>62.910000000000004</v>
      </c>
      <c r="AC138" s="52">
        <v>62.910000000000004</v>
      </c>
      <c r="AD138" s="52">
        <v>62.910000000000004</v>
      </c>
      <c r="AE138" s="52">
        <v>62.910000000000004</v>
      </c>
      <c r="AF138" s="52">
        <v>62.910000000000004</v>
      </c>
      <c r="AG138" s="52">
        <v>62.910000000000004</v>
      </c>
      <c r="AH138" s="52">
        <v>62.910000000000004</v>
      </c>
      <c r="AI138" s="52">
        <v>62.910000000000004</v>
      </c>
      <c r="AJ138" s="53">
        <v>62.910000000000004</v>
      </c>
      <c r="AK138" s="20"/>
      <c r="AL138" s="51">
        <v>0</v>
      </c>
      <c r="AM138" s="52">
        <v>0</v>
      </c>
      <c r="AN138" s="52">
        <v>0</v>
      </c>
      <c r="AO138" s="52">
        <v>0</v>
      </c>
      <c r="AP138" s="52">
        <v>0</v>
      </c>
      <c r="AQ138" s="52">
        <v>0</v>
      </c>
      <c r="AR138" s="52">
        <v>0</v>
      </c>
      <c r="AS138" s="52">
        <v>0</v>
      </c>
      <c r="AT138" s="53">
        <v>0</v>
      </c>
      <c r="AU138" s="60">
        <f t="shared" si="2"/>
        <v>0.125</v>
      </c>
    </row>
    <row r="139" spans="2:47">
      <c r="B139" s="5" t="s">
        <v>416</v>
      </c>
      <c r="C139" s="6" t="s">
        <v>417</v>
      </c>
      <c r="D139" s="6" t="s">
        <v>16</v>
      </c>
      <c r="E139" s="13" t="s">
        <v>418</v>
      </c>
      <c r="F139" s="7" t="s">
        <v>62</v>
      </c>
      <c r="G139" s="1"/>
      <c r="H139" s="16">
        <v>65.69</v>
      </c>
      <c r="I139" s="17">
        <v>65.69</v>
      </c>
      <c r="J139" s="17"/>
      <c r="K139" s="17">
        <v>65.69</v>
      </c>
      <c r="L139" s="17">
        <v>65.69</v>
      </c>
      <c r="M139" s="17">
        <v>65.69</v>
      </c>
      <c r="N139" s="17"/>
      <c r="O139" s="17"/>
      <c r="P139" s="18"/>
      <c r="Q139" s="19"/>
      <c r="R139" s="16">
        <v>0</v>
      </c>
      <c r="S139" s="17">
        <v>0</v>
      </c>
      <c r="T139" s="17"/>
      <c r="U139" s="17">
        <v>0</v>
      </c>
      <c r="V139" s="17">
        <v>0</v>
      </c>
      <c r="W139" s="17">
        <v>0</v>
      </c>
      <c r="X139" s="17"/>
      <c r="Y139" s="17"/>
      <c r="Z139" s="18"/>
      <c r="AA139" s="19"/>
      <c r="AB139" s="51">
        <v>73.901250000000005</v>
      </c>
      <c r="AC139" s="52">
        <v>73.901250000000005</v>
      </c>
      <c r="AD139" s="52">
        <v>73.901250000000005</v>
      </c>
      <c r="AE139" s="52">
        <v>73.901250000000005</v>
      </c>
      <c r="AF139" s="52">
        <v>73.901250000000005</v>
      </c>
      <c r="AG139" s="52">
        <v>73.901250000000005</v>
      </c>
      <c r="AH139" s="52">
        <v>73.901250000000005</v>
      </c>
      <c r="AI139" s="52">
        <v>73.901250000000005</v>
      </c>
      <c r="AJ139" s="53">
        <v>73.901250000000005</v>
      </c>
      <c r="AK139" s="20"/>
      <c r="AL139" s="51">
        <v>0</v>
      </c>
      <c r="AM139" s="52">
        <v>0</v>
      </c>
      <c r="AN139" s="52">
        <v>0</v>
      </c>
      <c r="AO139" s="52">
        <v>0</v>
      </c>
      <c r="AP139" s="52">
        <v>0</v>
      </c>
      <c r="AQ139" s="52">
        <v>0</v>
      </c>
      <c r="AR139" s="52">
        <v>0</v>
      </c>
      <c r="AS139" s="52">
        <v>0</v>
      </c>
      <c r="AT139" s="53">
        <v>0</v>
      </c>
      <c r="AU139" s="60">
        <f t="shared" si="2"/>
        <v>0.125</v>
      </c>
    </row>
    <row r="140" spans="2:47">
      <c r="B140" s="5" t="s">
        <v>419</v>
      </c>
      <c r="C140" s="6" t="s">
        <v>420</v>
      </c>
      <c r="D140" s="6" t="s">
        <v>16</v>
      </c>
      <c r="E140" s="13" t="s">
        <v>421</v>
      </c>
      <c r="F140" s="7" t="s">
        <v>62</v>
      </c>
      <c r="G140" s="1"/>
      <c r="H140" s="16">
        <v>86.77</v>
      </c>
      <c r="I140" s="17">
        <v>86.77</v>
      </c>
      <c r="J140" s="17"/>
      <c r="K140" s="17">
        <v>86.77</v>
      </c>
      <c r="L140" s="17">
        <v>86.77</v>
      </c>
      <c r="M140" s="17">
        <v>86.77</v>
      </c>
      <c r="N140" s="17"/>
      <c r="O140" s="17"/>
      <c r="P140" s="18"/>
      <c r="Q140" s="19"/>
      <c r="R140" s="16">
        <v>0</v>
      </c>
      <c r="S140" s="17">
        <v>0</v>
      </c>
      <c r="T140" s="17"/>
      <c r="U140" s="17">
        <v>0</v>
      </c>
      <c r="V140" s="17">
        <v>0</v>
      </c>
      <c r="W140" s="17">
        <v>0</v>
      </c>
      <c r="X140" s="17"/>
      <c r="Y140" s="17"/>
      <c r="Z140" s="18"/>
      <c r="AA140" s="19"/>
      <c r="AB140" s="51">
        <v>97.616249999999994</v>
      </c>
      <c r="AC140" s="52">
        <v>97.616249999999994</v>
      </c>
      <c r="AD140" s="52">
        <v>97.616249999999994</v>
      </c>
      <c r="AE140" s="52">
        <v>97.616249999999994</v>
      </c>
      <c r="AF140" s="52">
        <v>97.616249999999994</v>
      </c>
      <c r="AG140" s="52">
        <v>97.616249999999994</v>
      </c>
      <c r="AH140" s="52">
        <v>97.616249999999994</v>
      </c>
      <c r="AI140" s="52">
        <v>97.616249999999994</v>
      </c>
      <c r="AJ140" s="53">
        <v>97.616249999999994</v>
      </c>
      <c r="AK140" s="20"/>
      <c r="AL140" s="51">
        <v>0</v>
      </c>
      <c r="AM140" s="52">
        <v>0</v>
      </c>
      <c r="AN140" s="52">
        <v>0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  <c r="AT140" s="53">
        <v>0</v>
      </c>
      <c r="AU140" s="60">
        <f t="shared" si="2"/>
        <v>0.125</v>
      </c>
    </row>
    <row r="141" spans="2:47">
      <c r="B141" s="5" t="s">
        <v>422</v>
      </c>
      <c r="C141" s="6" t="s">
        <v>423</v>
      </c>
      <c r="D141" s="6" t="s">
        <v>16</v>
      </c>
      <c r="E141" s="13" t="s">
        <v>424</v>
      </c>
      <c r="F141" s="7" t="s">
        <v>62</v>
      </c>
      <c r="G141" s="1"/>
      <c r="H141" s="16">
        <v>76.39</v>
      </c>
      <c r="I141" s="17">
        <v>76.39</v>
      </c>
      <c r="J141" s="17"/>
      <c r="K141" s="17">
        <v>76.39</v>
      </c>
      <c r="L141" s="17">
        <v>76.39</v>
      </c>
      <c r="M141" s="17">
        <v>76.39</v>
      </c>
      <c r="N141" s="17"/>
      <c r="O141" s="17"/>
      <c r="P141" s="21"/>
      <c r="Q141" s="19"/>
      <c r="R141" s="16">
        <v>0</v>
      </c>
      <c r="S141" s="17">
        <v>0</v>
      </c>
      <c r="T141" s="17"/>
      <c r="U141" s="17">
        <v>0</v>
      </c>
      <c r="V141" s="17">
        <v>0</v>
      </c>
      <c r="W141" s="17">
        <v>0</v>
      </c>
      <c r="X141" s="17"/>
      <c r="Y141" s="17"/>
      <c r="Z141" s="18"/>
      <c r="AA141" s="19"/>
      <c r="AB141" s="51">
        <v>85.938749999999999</v>
      </c>
      <c r="AC141" s="52">
        <v>85.938749999999999</v>
      </c>
      <c r="AD141" s="52">
        <v>85.938749999999999</v>
      </c>
      <c r="AE141" s="52">
        <v>85.938749999999999</v>
      </c>
      <c r="AF141" s="52">
        <v>85.938749999999999</v>
      </c>
      <c r="AG141" s="52">
        <v>85.938749999999999</v>
      </c>
      <c r="AH141" s="52">
        <v>85.938749999999999</v>
      </c>
      <c r="AI141" s="52">
        <v>85.938749999999999</v>
      </c>
      <c r="AJ141" s="53">
        <v>85.938749999999999</v>
      </c>
      <c r="AK141" s="20"/>
      <c r="AL141" s="51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3">
        <v>0</v>
      </c>
      <c r="AU141" s="60">
        <f t="shared" si="2"/>
        <v>0.125</v>
      </c>
    </row>
    <row r="142" spans="2:47">
      <c r="B142" s="5" t="s">
        <v>425</v>
      </c>
      <c r="C142" s="6" t="s">
        <v>426</v>
      </c>
      <c r="D142" s="6" t="s">
        <v>16</v>
      </c>
      <c r="E142" s="13" t="s">
        <v>427</v>
      </c>
      <c r="F142" s="7" t="s">
        <v>62</v>
      </c>
      <c r="G142" s="1"/>
      <c r="H142" s="16">
        <v>76.39</v>
      </c>
      <c r="I142" s="17">
        <v>76.39</v>
      </c>
      <c r="J142" s="17"/>
      <c r="K142" s="17">
        <v>76.39</v>
      </c>
      <c r="L142" s="17">
        <v>76.39</v>
      </c>
      <c r="M142" s="17">
        <v>76.39</v>
      </c>
      <c r="N142" s="17"/>
      <c r="O142" s="17"/>
      <c r="P142" s="18"/>
      <c r="Q142" s="19"/>
      <c r="R142" s="16">
        <v>0</v>
      </c>
      <c r="S142" s="17">
        <v>0</v>
      </c>
      <c r="T142" s="17"/>
      <c r="U142" s="17">
        <v>0</v>
      </c>
      <c r="V142" s="17">
        <v>0</v>
      </c>
      <c r="W142" s="17">
        <v>0</v>
      </c>
      <c r="X142" s="17"/>
      <c r="Y142" s="17"/>
      <c r="Z142" s="18"/>
      <c r="AA142" s="19"/>
      <c r="AB142" s="51">
        <v>85.938749999999999</v>
      </c>
      <c r="AC142" s="52">
        <v>85.938749999999999</v>
      </c>
      <c r="AD142" s="52">
        <v>85.938749999999999</v>
      </c>
      <c r="AE142" s="52">
        <v>85.938749999999999</v>
      </c>
      <c r="AF142" s="52">
        <v>85.938749999999999</v>
      </c>
      <c r="AG142" s="52">
        <v>85.938749999999999</v>
      </c>
      <c r="AH142" s="52">
        <v>85.938749999999999</v>
      </c>
      <c r="AI142" s="52">
        <v>85.938749999999999</v>
      </c>
      <c r="AJ142" s="53">
        <v>85.938749999999999</v>
      </c>
      <c r="AK142" s="20"/>
      <c r="AL142" s="51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>
        <v>0</v>
      </c>
      <c r="AS142" s="52">
        <v>0</v>
      </c>
      <c r="AT142" s="53">
        <v>0</v>
      </c>
      <c r="AU142" s="60">
        <f t="shared" si="2"/>
        <v>0.125</v>
      </c>
    </row>
    <row r="143" spans="2:47">
      <c r="B143" s="5" t="s">
        <v>428</v>
      </c>
      <c r="C143" s="6" t="s">
        <v>429</v>
      </c>
      <c r="D143" s="6" t="s">
        <v>16</v>
      </c>
      <c r="E143" s="13" t="s">
        <v>430</v>
      </c>
      <c r="F143" s="7" t="s">
        <v>62</v>
      </c>
      <c r="G143" s="1"/>
      <c r="H143" s="16">
        <v>33.590000000000003</v>
      </c>
      <c r="I143" s="17">
        <v>35.94</v>
      </c>
      <c r="J143" s="17"/>
      <c r="K143" s="17">
        <v>31.21</v>
      </c>
      <c r="L143" s="17">
        <v>36.450000000000003</v>
      </c>
      <c r="M143" s="17">
        <v>36.979999999999997</v>
      </c>
      <c r="N143" s="17"/>
      <c r="O143" s="17"/>
      <c r="P143" s="18"/>
      <c r="Q143" s="19"/>
      <c r="R143" s="16">
        <v>0</v>
      </c>
      <c r="S143" s="17">
        <v>0</v>
      </c>
      <c r="T143" s="17"/>
      <c r="U143" s="17">
        <v>0</v>
      </c>
      <c r="V143" s="17">
        <v>0</v>
      </c>
      <c r="W143" s="17">
        <v>0</v>
      </c>
      <c r="X143" s="17"/>
      <c r="Y143" s="17"/>
      <c r="Z143" s="18"/>
      <c r="AA143" s="19"/>
      <c r="AB143" s="51">
        <v>37.917249187499998</v>
      </c>
      <c r="AC143" s="52">
        <v>40.456766250000001</v>
      </c>
      <c r="AD143" s="52">
        <v>40.729867875000004</v>
      </c>
      <c r="AE143" s="52">
        <v>36.435283312500005</v>
      </c>
      <c r="AF143" s="52">
        <v>41.006250000000001</v>
      </c>
      <c r="AG143" s="52">
        <v>41.570906062500001</v>
      </c>
      <c r="AH143" s="52">
        <v>42.151144500000001</v>
      </c>
      <c r="AI143" s="52">
        <v>36.656307000000005</v>
      </c>
      <c r="AJ143" s="53">
        <v>36.879791062500004</v>
      </c>
      <c r="AK143" s="20"/>
      <c r="AL143" s="51">
        <v>0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3">
        <v>0</v>
      </c>
      <c r="AU143" s="60">
        <f t="shared" si="2"/>
        <v>0.125</v>
      </c>
    </row>
    <row r="144" spans="2:47">
      <c r="B144" s="5" t="s">
        <v>431</v>
      </c>
      <c r="C144" s="6" t="s">
        <v>432</v>
      </c>
      <c r="D144" s="6" t="s">
        <v>16</v>
      </c>
      <c r="E144" s="13" t="s">
        <v>433</v>
      </c>
      <c r="F144" s="7" t="s">
        <v>55</v>
      </c>
      <c r="G144" s="1"/>
      <c r="H144" s="16">
        <v>12.65</v>
      </c>
      <c r="I144" s="17">
        <v>13.42</v>
      </c>
      <c r="J144" s="17"/>
      <c r="K144" s="17">
        <v>13.42</v>
      </c>
      <c r="L144" s="17">
        <v>13.58</v>
      </c>
      <c r="M144" s="17">
        <v>13.75</v>
      </c>
      <c r="N144" s="17"/>
      <c r="O144" s="17"/>
      <c r="P144" s="18"/>
      <c r="Q144" s="19"/>
      <c r="R144" s="16">
        <v>17.489999999999998</v>
      </c>
      <c r="S144" s="17">
        <v>18.55</v>
      </c>
      <c r="T144" s="17"/>
      <c r="U144" s="17">
        <v>18.55</v>
      </c>
      <c r="V144" s="17">
        <v>18.77</v>
      </c>
      <c r="W144" s="17">
        <v>19</v>
      </c>
      <c r="X144" s="17"/>
      <c r="Y144" s="17"/>
      <c r="Z144" s="18"/>
      <c r="AA144" s="19"/>
      <c r="AB144" s="51">
        <v>14.23588005</v>
      </c>
      <c r="AC144" s="52">
        <v>15.093406125</v>
      </c>
      <c r="AD144" s="52">
        <v>15.18491835</v>
      </c>
      <c r="AE144" s="52">
        <v>15.093406125</v>
      </c>
      <c r="AF144" s="52">
        <v>15.2775</v>
      </c>
      <c r="AG144" s="52">
        <v>15.466177125000002</v>
      </c>
      <c r="AH144" s="52">
        <v>15.659437499999999</v>
      </c>
      <c r="AI144" s="52">
        <v>15.18491835</v>
      </c>
      <c r="AJ144" s="53">
        <v>15.2775</v>
      </c>
      <c r="AK144" s="20"/>
      <c r="AL144" s="51">
        <v>19.68026903690842</v>
      </c>
      <c r="AM144" s="52">
        <v>20.86574852977364</v>
      </c>
      <c r="AN144" s="52">
        <v>20.992258812372299</v>
      </c>
      <c r="AO144" s="52">
        <v>20.86574852977364</v>
      </c>
      <c r="AP144" s="52">
        <v>21.120247512296817</v>
      </c>
      <c r="AQ144" s="52">
        <v>21.381082569073683</v>
      </c>
      <c r="AR144" s="52">
        <v>21.648253700104238</v>
      </c>
      <c r="AS144" s="52">
        <v>20.992258812372299</v>
      </c>
      <c r="AT144" s="53">
        <v>21.120247512296817</v>
      </c>
      <c r="AU144" s="60">
        <f t="shared" si="2"/>
        <v>0.125</v>
      </c>
    </row>
    <row r="145" spans="2:47">
      <c r="B145" s="5" t="s">
        <v>434</v>
      </c>
      <c r="C145" s="6" t="s">
        <v>435</v>
      </c>
      <c r="D145" s="6" t="s">
        <v>16</v>
      </c>
      <c r="E145" s="13" t="s">
        <v>436</v>
      </c>
      <c r="F145" s="7" t="s">
        <v>55</v>
      </c>
      <c r="G145" s="1"/>
      <c r="H145" s="16">
        <v>16.329999999999998</v>
      </c>
      <c r="I145" s="17">
        <v>17.32</v>
      </c>
      <c r="J145" s="17"/>
      <c r="K145" s="17">
        <v>17.32</v>
      </c>
      <c r="L145" s="17">
        <v>17.53</v>
      </c>
      <c r="M145" s="17">
        <v>17.739999999999998</v>
      </c>
      <c r="N145" s="17"/>
      <c r="O145" s="17"/>
      <c r="P145" s="18"/>
      <c r="Q145" s="19"/>
      <c r="R145" s="16">
        <v>22.58</v>
      </c>
      <c r="S145" s="17">
        <v>23.94</v>
      </c>
      <c r="T145" s="17"/>
      <c r="U145" s="17">
        <v>23.94</v>
      </c>
      <c r="V145" s="17">
        <v>24.23</v>
      </c>
      <c r="W145" s="17">
        <v>24.53</v>
      </c>
      <c r="X145" s="17"/>
      <c r="Y145" s="17"/>
      <c r="Z145" s="18"/>
      <c r="AA145" s="19"/>
      <c r="AB145" s="51">
        <v>18.376655175</v>
      </c>
      <c r="AC145" s="52">
        <v>19.483608937500001</v>
      </c>
      <c r="AD145" s="52">
        <v>19.601739225000003</v>
      </c>
      <c r="AE145" s="52">
        <v>19.483608937500001</v>
      </c>
      <c r="AF145" s="52">
        <v>19.721250000000001</v>
      </c>
      <c r="AG145" s="52">
        <v>19.964807437500003</v>
      </c>
      <c r="AH145" s="52">
        <v>20.214281249999999</v>
      </c>
      <c r="AI145" s="52">
        <v>19.601739225000003</v>
      </c>
      <c r="AJ145" s="53">
        <v>19.721250000000001</v>
      </c>
      <c r="AK145" s="20"/>
      <c r="AL145" s="51">
        <v>25.404647733210943</v>
      </c>
      <c r="AM145" s="52">
        <v>26.934946371644472</v>
      </c>
      <c r="AN145" s="52">
        <v>27.098254564130077</v>
      </c>
      <c r="AO145" s="52">
        <v>26.934946371644472</v>
      </c>
      <c r="AP145" s="52">
        <v>27.26347119959965</v>
      </c>
      <c r="AQ145" s="52">
        <v>27.600175068914705</v>
      </c>
      <c r="AR145" s="52">
        <v>27.945057979589638</v>
      </c>
      <c r="AS145" s="52">
        <v>27.098254564130077</v>
      </c>
      <c r="AT145" s="53">
        <v>27.26347119959965</v>
      </c>
      <c r="AU145" s="60">
        <f t="shared" si="2"/>
        <v>0.125</v>
      </c>
    </row>
    <row r="146" spans="2:47">
      <c r="B146" s="5" t="s">
        <v>437</v>
      </c>
      <c r="C146" s="6" t="s">
        <v>438</v>
      </c>
      <c r="D146" s="6" t="s">
        <v>16</v>
      </c>
      <c r="E146" s="13" t="s">
        <v>439</v>
      </c>
      <c r="F146" s="7" t="s">
        <v>62</v>
      </c>
      <c r="G146" s="1"/>
      <c r="H146" s="16">
        <v>82.82</v>
      </c>
      <c r="I146" s="17">
        <v>88.61</v>
      </c>
      <c r="J146" s="17"/>
      <c r="K146" s="17">
        <v>76.97</v>
      </c>
      <c r="L146" s="17">
        <v>89.86</v>
      </c>
      <c r="M146" s="17">
        <v>91.16</v>
      </c>
      <c r="N146" s="17"/>
      <c r="O146" s="17"/>
      <c r="P146" s="18"/>
      <c r="Q146" s="19"/>
      <c r="R146" s="16">
        <v>0</v>
      </c>
      <c r="S146" s="17">
        <v>0</v>
      </c>
      <c r="T146" s="17"/>
      <c r="U146" s="17">
        <v>0</v>
      </c>
      <c r="V146" s="17">
        <v>0</v>
      </c>
      <c r="W146" s="17">
        <v>0</v>
      </c>
      <c r="X146" s="17"/>
      <c r="Y146" s="17"/>
      <c r="Z146" s="18"/>
      <c r="AA146" s="19"/>
      <c r="AB146" s="51">
        <v>93.477201975</v>
      </c>
      <c r="AC146" s="52">
        <v>99.737860500000011</v>
      </c>
      <c r="AD146" s="52">
        <v>100.41113655000001</v>
      </c>
      <c r="AE146" s="52">
        <v>89.823719025000003</v>
      </c>
      <c r="AF146" s="52">
        <v>101.0925</v>
      </c>
      <c r="AG146" s="52">
        <v>102.48454372500001</v>
      </c>
      <c r="AH146" s="52">
        <v>103.91500259999999</v>
      </c>
      <c r="AI146" s="52">
        <v>90.368607600000004</v>
      </c>
      <c r="AJ146" s="53">
        <v>90.919561725000008</v>
      </c>
      <c r="AK146" s="20"/>
      <c r="AL146" s="51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3">
        <v>0</v>
      </c>
      <c r="AU146" s="60">
        <f t="shared" si="2"/>
        <v>0.125</v>
      </c>
    </row>
    <row r="147" spans="2:47">
      <c r="B147" s="5" t="s">
        <v>440</v>
      </c>
      <c r="C147" s="6" t="s">
        <v>441</v>
      </c>
      <c r="D147" s="6" t="s">
        <v>16</v>
      </c>
      <c r="E147" s="13" t="s">
        <v>442</v>
      </c>
      <c r="F147" s="7" t="s">
        <v>62</v>
      </c>
      <c r="G147" s="1"/>
      <c r="H147" s="16">
        <v>29.05</v>
      </c>
      <c r="I147" s="17">
        <v>31.09</v>
      </c>
      <c r="J147" s="17"/>
      <c r="K147" s="17">
        <v>27</v>
      </c>
      <c r="L147" s="17">
        <v>31.52</v>
      </c>
      <c r="M147" s="17">
        <v>31.98</v>
      </c>
      <c r="N147" s="17"/>
      <c r="O147" s="17"/>
      <c r="P147" s="18"/>
      <c r="Q147" s="19"/>
      <c r="R147" s="16">
        <v>0</v>
      </c>
      <c r="S147" s="17">
        <v>0</v>
      </c>
      <c r="T147" s="17"/>
      <c r="U147" s="17">
        <v>0</v>
      </c>
      <c r="V147" s="17">
        <v>0</v>
      </c>
      <c r="W147" s="17">
        <v>0</v>
      </c>
      <c r="X147" s="17"/>
      <c r="Y147" s="17"/>
      <c r="Z147" s="18"/>
      <c r="AA147" s="19"/>
      <c r="AB147" s="51">
        <v>32.788798200000002</v>
      </c>
      <c r="AC147" s="52">
        <v>34.984836000000001</v>
      </c>
      <c r="AD147" s="52">
        <v>35.220999599999999</v>
      </c>
      <c r="AE147" s="52">
        <v>31.507273800000004</v>
      </c>
      <c r="AF147" s="52">
        <v>35.46</v>
      </c>
      <c r="AG147" s="52">
        <v>35.948284200000003</v>
      </c>
      <c r="AH147" s="52">
        <v>36.450043199999996</v>
      </c>
      <c r="AI147" s="52">
        <v>31.698403200000001</v>
      </c>
      <c r="AJ147" s="53">
        <v>31.8916602</v>
      </c>
      <c r="AK147" s="20"/>
      <c r="AL147" s="51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  <c r="AT147" s="53">
        <v>0</v>
      </c>
      <c r="AU147" s="60">
        <f t="shared" si="2"/>
        <v>0.125</v>
      </c>
    </row>
    <row r="148" spans="2:47">
      <c r="B148" s="5" t="s">
        <v>443</v>
      </c>
      <c r="C148" s="6" t="s">
        <v>444</v>
      </c>
      <c r="D148" s="6" t="s">
        <v>16</v>
      </c>
      <c r="E148" s="13" t="s">
        <v>445</v>
      </c>
      <c r="F148" s="7" t="s">
        <v>18</v>
      </c>
      <c r="G148" s="1"/>
      <c r="H148" s="16">
        <v>60.17</v>
      </c>
      <c r="I148" s="17">
        <v>64.37</v>
      </c>
      <c r="J148" s="17"/>
      <c r="K148" s="17">
        <v>55.92</v>
      </c>
      <c r="L148" s="17">
        <v>65.290000000000006</v>
      </c>
      <c r="M148" s="17">
        <v>66.23</v>
      </c>
      <c r="N148" s="17"/>
      <c r="O148" s="17"/>
      <c r="P148" s="21"/>
      <c r="Q148" s="19"/>
      <c r="R148" s="16">
        <v>80.25</v>
      </c>
      <c r="S148" s="17">
        <v>85.66</v>
      </c>
      <c r="T148" s="17"/>
      <c r="U148" s="17">
        <v>77.31</v>
      </c>
      <c r="V148" s="17">
        <v>86.83</v>
      </c>
      <c r="W148" s="17">
        <v>88.04</v>
      </c>
      <c r="X148" s="17"/>
      <c r="Y148" s="17"/>
      <c r="Z148" s="18"/>
      <c r="AA148" s="19"/>
      <c r="AB148" s="51">
        <v>67.735273724999999</v>
      </c>
      <c r="AC148" s="52">
        <v>72.432481162499997</v>
      </c>
      <c r="AD148" s="52">
        <v>72.938560275</v>
      </c>
      <c r="AE148" s="52">
        <v>63.054225562500008</v>
      </c>
      <c r="AF148" s="52">
        <v>73.451250000000002</v>
      </c>
      <c r="AG148" s="52">
        <v>74.499399337500009</v>
      </c>
      <c r="AH148" s="52">
        <v>75.577663687500007</v>
      </c>
      <c r="AI148" s="52">
        <v>63.436172062500006</v>
      </c>
      <c r="AJ148" s="53">
        <v>63.823260150000003</v>
      </c>
      <c r="AK148" s="20"/>
      <c r="AL148" s="51">
        <v>90.479698386640024</v>
      </c>
      <c r="AM148" s="52">
        <v>96.547033792970154</v>
      </c>
      <c r="AN148" s="52">
        <v>97.199314867231166</v>
      </c>
      <c r="AO148" s="52">
        <v>87.168767833493249</v>
      </c>
      <c r="AP148" s="52">
        <v>97.85971326059817</v>
      </c>
      <c r="AQ148" s="52">
        <v>99.209248423958499</v>
      </c>
      <c r="AR148" s="52">
        <v>100.59638769206812</v>
      </c>
      <c r="AS148" s="52">
        <v>87.696786463272701</v>
      </c>
      <c r="AT148" s="53">
        <v>88.231913036145329</v>
      </c>
      <c r="AU148" s="60">
        <f t="shared" si="2"/>
        <v>0.125</v>
      </c>
    </row>
    <row r="149" spans="2:47">
      <c r="B149" s="5" t="s">
        <v>446</v>
      </c>
      <c r="C149" s="6" t="s">
        <v>447</v>
      </c>
      <c r="D149" s="6" t="s">
        <v>16</v>
      </c>
      <c r="E149" s="13" t="s">
        <v>448</v>
      </c>
      <c r="F149" s="7" t="s">
        <v>18</v>
      </c>
      <c r="G149" s="1"/>
      <c r="H149" s="16">
        <v>86.78</v>
      </c>
      <c r="I149" s="17">
        <v>92.83</v>
      </c>
      <c r="J149" s="17"/>
      <c r="K149" s="17">
        <v>80.64</v>
      </c>
      <c r="L149" s="17">
        <v>94.15</v>
      </c>
      <c r="M149" s="17">
        <v>95.5</v>
      </c>
      <c r="N149" s="17"/>
      <c r="O149" s="17"/>
      <c r="P149" s="18"/>
      <c r="Q149" s="19"/>
      <c r="R149" s="16">
        <v>115.72</v>
      </c>
      <c r="S149" s="17">
        <v>123.53</v>
      </c>
      <c r="T149" s="17"/>
      <c r="U149" s="17">
        <v>111.47</v>
      </c>
      <c r="V149" s="17">
        <v>125.21</v>
      </c>
      <c r="W149" s="17">
        <v>126.95</v>
      </c>
      <c r="X149" s="17"/>
      <c r="Y149" s="17"/>
      <c r="Z149" s="18"/>
      <c r="AA149" s="19"/>
      <c r="AB149" s="51">
        <v>97.676152875</v>
      </c>
      <c r="AC149" s="52">
        <v>104.4496569375</v>
      </c>
      <c r="AD149" s="52">
        <v>105.17943712500001</v>
      </c>
      <c r="AE149" s="52">
        <v>90.925950937500005</v>
      </c>
      <c r="AF149" s="52">
        <v>105.91875</v>
      </c>
      <c r="AG149" s="52">
        <v>107.43021056250001</v>
      </c>
      <c r="AH149" s="52">
        <v>108.9850978125</v>
      </c>
      <c r="AI149" s="52">
        <v>91.4767284375</v>
      </c>
      <c r="AJ149" s="53">
        <v>92.034920249999999</v>
      </c>
      <c r="AK149" s="20"/>
      <c r="AL149" s="51">
        <v>130.4742472522922</v>
      </c>
      <c r="AM149" s="52">
        <v>139.22351403902803</v>
      </c>
      <c r="AN149" s="52">
        <v>140.16412153085946</v>
      </c>
      <c r="AO149" s="52">
        <v>125.69979310037355</v>
      </c>
      <c r="AP149" s="52">
        <v>141.11643442311714</v>
      </c>
      <c r="AQ149" s="52">
        <v>143.06250174782804</v>
      </c>
      <c r="AR149" s="52">
        <v>145.06279523982559</v>
      </c>
      <c r="AS149" s="52">
        <v>126.46121068336841</v>
      </c>
      <c r="AT149" s="53">
        <v>127.23287811844206</v>
      </c>
      <c r="AU149" s="60">
        <f t="shared" si="2"/>
        <v>0.125</v>
      </c>
    </row>
    <row r="150" spans="2:47">
      <c r="B150" s="5" t="s">
        <v>449</v>
      </c>
      <c r="C150" s="6" t="s">
        <v>450</v>
      </c>
      <c r="D150" s="6" t="s">
        <v>16</v>
      </c>
      <c r="E150" s="13" t="s">
        <v>451</v>
      </c>
      <c r="F150" s="7" t="s">
        <v>55</v>
      </c>
      <c r="G150" s="1"/>
      <c r="H150" s="16">
        <v>14.63</v>
      </c>
      <c r="I150" s="17">
        <v>15.51</v>
      </c>
      <c r="J150" s="17"/>
      <c r="K150" s="17">
        <v>15.51</v>
      </c>
      <c r="L150" s="17">
        <v>15.7</v>
      </c>
      <c r="M150" s="17">
        <v>15.89</v>
      </c>
      <c r="N150" s="17"/>
      <c r="O150" s="17"/>
      <c r="P150" s="18"/>
      <c r="Q150" s="19"/>
      <c r="R150" s="16">
        <v>20.22</v>
      </c>
      <c r="S150" s="17">
        <v>21.44</v>
      </c>
      <c r="T150" s="17"/>
      <c r="U150" s="17">
        <v>21.44</v>
      </c>
      <c r="V150" s="17">
        <v>21.71</v>
      </c>
      <c r="W150" s="17">
        <v>21.97</v>
      </c>
      <c r="X150" s="17"/>
      <c r="Y150" s="17"/>
      <c r="Z150" s="18"/>
      <c r="AA150" s="19"/>
      <c r="AB150" s="51">
        <v>16.458270749999997</v>
      </c>
      <c r="AC150" s="52">
        <v>17.449666874999998</v>
      </c>
      <c r="AD150" s="52">
        <v>17.555465249999997</v>
      </c>
      <c r="AE150" s="52">
        <v>17.449666874999998</v>
      </c>
      <c r="AF150" s="52">
        <v>17.662499999999998</v>
      </c>
      <c r="AG150" s="52">
        <v>17.880631874999999</v>
      </c>
      <c r="AH150" s="52">
        <v>18.104062499999998</v>
      </c>
      <c r="AI150" s="52">
        <v>17.555465249999997</v>
      </c>
      <c r="AJ150" s="53">
        <v>17.662499999999998</v>
      </c>
      <c r="AK150" s="20"/>
      <c r="AL150" s="51">
        <v>22.75259380555686</v>
      </c>
      <c r="AM150" s="52">
        <v>24.123140789208108</v>
      </c>
      <c r="AN150" s="52">
        <v>24.26940083610052</v>
      </c>
      <c r="AO150" s="52">
        <v>24.123140789208108</v>
      </c>
      <c r="AP150" s="52">
        <v>24.417370098899852</v>
      </c>
      <c r="AQ150" s="52">
        <v>24.718924619621266</v>
      </c>
      <c r="AR150" s="52">
        <v>25.02780435137235</v>
      </c>
      <c r="AS150" s="52">
        <v>24.26940083610052</v>
      </c>
      <c r="AT150" s="53">
        <v>24.417370098899852</v>
      </c>
      <c r="AU150" s="60">
        <f t="shared" si="2"/>
        <v>0.125</v>
      </c>
    </row>
    <row r="151" spans="2:47">
      <c r="B151" s="5" t="s">
        <v>452</v>
      </c>
      <c r="C151" s="6" t="s">
        <v>453</v>
      </c>
      <c r="D151" s="6" t="s">
        <v>16</v>
      </c>
      <c r="E151" s="13" t="s">
        <v>454</v>
      </c>
      <c r="F151" s="7" t="s">
        <v>55</v>
      </c>
      <c r="G151" s="1"/>
      <c r="H151" s="16">
        <v>30.26</v>
      </c>
      <c r="I151" s="17">
        <v>32.090000000000003</v>
      </c>
      <c r="J151" s="17"/>
      <c r="K151" s="17">
        <v>32.090000000000003</v>
      </c>
      <c r="L151" s="17">
        <v>32.49</v>
      </c>
      <c r="M151" s="17">
        <v>32.880000000000003</v>
      </c>
      <c r="N151" s="17"/>
      <c r="O151" s="17"/>
      <c r="P151" s="18"/>
      <c r="Q151" s="19"/>
      <c r="R151" s="16">
        <v>41.83</v>
      </c>
      <c r="S151" s="17">
        <v>44.35</v>
      </c>
      <c r="T151" s="17"/>
      <c r="U151" s="17">
        <v>44.35</v>
      </c>
      <c r="V151" s="17">
        <v>44.9</v>
      </c>
      <c r="W151" s="17">
        <v>45.45</v>
      </c>
      <c r="X151" s="17"/>
      <c r="Y151" s="17"/>
      <c r="Z151" s="18"/>
      <c r="AA151" s="19"/>
      <c r="AB151" s="51">
        <v>34.059185775000003</v>
      </c>
      <c r="AC151" s="52">
        <v>36.1108074375</v>
      </c>
      <c r="AD151" s="52">
        <v>36.329749425000003</v>
      </c>
      <c r="AE151" s="52">
        <v>36.1108074375</v>
      </c>
      <c r="AF151" s="52">
        <v>36.551250000000003</v>
      </c>
      <c r="AG151" s="52">
        <v>37.002657937500004</v>
      </c>
      <c r="AH151" s="52">
        <v>37.465031250000003</v>
      </c>
      <c r="AI151" s="52">
        <v>36.329749425000003</v>
      </c>
      <c r="AJ151" s="53">
        <v>36.551250000000003</v>
      </c>
      <c r="AK151" s="20"/>
      <c r="AL151" s="51">
        <v>47.084826289333918</v>
      </c>
      <c r="AM151" s="52">
        <v>49.92107288161602</v>
      </c>
      <c r="AN151" s="52">
        <v>50.223747335344335</v>
      </c>
      <c r="AO151" s="52">
        <v>49.92107288161602</v>
      </c>
      <c r="AP151" s="52">
        <v>50.52995888619467</v>
      </c>
      <c r="AQ151" s="52">
        <v>51.154003878439177</v>
      </c>
      <c r="AR151" s="52">
        <v>51.79320785834954</v>
      </c>
      <c r="AS151" s="52">
        <v>50.223747335344335</v>
      </c>
      <c r="AT151" s="53">
        <v>50.52995888619467</v>
      </c>
      <c r="AU151" s="60">
        <f t="shared" si="2"/>
        <v>0.125</v>
      </c>
    </row>
    <row r="152" spans="2:47">
      <c r="B152" s="5" t="s">
        <v>455</v>
      </c>
      <c r="C152" s="6" t="s">
        <v>456</v>
      </c>
      <c r="D152" s="6" t="s">
        <v>16</v>
      </c>
      <c r="E152" s="13" t="s">
        <v>457</v>
      </c>
      <c r="F152" s="7" t="s">
        <v>55</v>
      </c>
      <c r="G152" s="1"/>
      <c r="H152" s="16">
        <v>6.14</v>
      </c>
      <c r="I152" s="17">
        <v>6.51</v>
      </c>
      <c r="J152" s="17"/>
      <c r="K152" s="17">
        <v>6.51</v>
      </c>
      <c r="L152" s="17">
        <v>6.58</v>
      </c>
      <c r="M152" s="17">
        <v>6.68</v>
      </c>
      <c r="N152" s="17"/>
      <c r="O152" s="17"/>
      <c r="P152" s="18"/>
      <c r="Q152" s="19"/>
      <c r="R152" s="16">
        <v>8.49</v>
      </c>
      <c r="S152" s="17">
        <v>9.01</v>
      </c>
      <c r="T152" s="17"/>
      <c r="U152" s="17">
        <v>9.01</v>
      </c>
      <c r="V152" s="17">
        <v>9.1199999999999992</v>
      </c>
      <c r="W152" s="17">
        <v>9.23</v>
      </c>
      <c r="X152" s="17"/>
      <c r="Y152" s="17"/>
      <c r="Z152" s="18"/>
      <c r="AA152" s="19"/>
      <c r="AB152" s="51">
        <v>6.8977975499999999</v>
      </c>
      <c r="AC152" s="52">
        <v>7.3132998750000002</v>
      </c>
      <c r="AD152" s="52">
        <v>7.3576408500000001</v>
      </c>
      <c r="AE152" s="52">
        <v>7.3132998750000002</v>
      </c>
      <c r="AF152" s="52">
        <v>7.4024999999999999</v>
      </c>
      <c r="AG152" s="52">
        <v>7.4939208750000006</v>
      </c>
      <c r="AH152" s="52">
        <v>7.5875624999999989</v>
      </c>
      <c r="AI152" s="52">
        <v>7.3576408500000001</v>
      </c>
      <c r="AJ152" s="53">
        <v>7.4024999999999999</v>
      </c>
      <c r="AK152" s="20"/>
      <c r="AL152" s="51">
        <v>9.535800461182431</v>
      </c>
      <c r="AM152" s="52">
        <v>10.110208050508877</v>
      </c>
      <c r="AN152" s="52">
        <v>10.171506847231939</v>
      </c>
      <c r="AO152" s="52">
        <v>10.110208050508877</v>
      </c>
      <c r="AP152" s="52">
        <v>10.233521990494333</v>
      </c>
      <c r="AQ152" s="52">
        <v>10.359905987076941</v>
      </c>
      <c r="AR152" s="52">
        <v>10.489360040256692</v>
      </c>
      <c r="AS152" s="52">
        <v>10.171506847231939</v>
      </c>
      <c r="AT152" s="53">
        <v>10.233521990494333</v>
      </c>
      <c r="AU152" s="60">
        <f t="shared" si="2"/>
        <v>0.125</v>
      </c>
    </row>
    <row r="153" spans="2:47">
      <c r="B153" s="5" t="s">
        <v>458</v>
      </c>
      <c r="C153" s="6" t="s">
        <v>459</v>
      </c>
      <c r="D153" s="6" t="s">
        <v>16</v>
      </c>
      <c r="E153" s="13" t="s">
        <v>460</v>
      </c>
      <c r="F153" s="7" t="s">
        <v>55</v>
      </c>
      <c r="G153" s="1"/>
      <c r="H153" s="16">
        <v>6.14</v>
      </c>
      <c r="I153" s="17">
        <v>6.51</v>
      </c>
      <c r="J153" s="17"/>
      <c r="K153" s="17">
        <v>6.51</v>
      </c>
      <c r="L153" s="17">
        <v>6.59</v>
      </c>
      <c r="M153" s="17">
        <v>6.68</v>
      </c>
      <c r="N153" s="17"/>
      <c r="O153" s="17"/>
      <c r="P153" s="18"/>
      <c r="Q153" s="19"/>
      <c r="R153" s="16">
        <v>8.49</v>
      </c>
      <c r="S153" s="17">
        <v>9.01</v>
      </c>
      <c r="T153" s="17"/>
      <c r="U153" s="17">
        <v>9.01</v>
      </c>
      <c r="V153" s="17">
        <v>9.1199999999999992</v>
      </c>
      <c r="W153" s="17">
        <v>9.23</v>
      </c>
      <c r="X153" s="17"/>
      <c r="Y153" s="17"/>
      <c r="Z153" s="18"/>
      <c r="AA153" s="19"/>
      <c r="AB153" s="51">
        <v>6.9082805250000003</v>
      </c>
      <c r="AC153" s="52">
        <v>7.3244143125000001</v>
      </c>
      <c r="AD153" s="52">
        <v>7.3688226750000005</v>
      </c>
      <c r="AE153" s="52">
        <v>7.3244143125000001</v>
      </c>
      <c r="AF153" s="52">
        <v>7.4137500000000003</v>
      </c>
      <c r="AG153" s="52">
        <v>7.5053098125000011</v>
      </c>
      <c r="AH153" s="52">
        <v>7.5990937499999998</v>
      </c>
      <c r="AI153" s="52">
        <v>7.3688226750000005</v>
      </c>
      <c r="AJ153" s="53">
        <v>7.4137500000000003</v>
      </c>
      <c r="AK153" s="20"/>
      <c r="AL153" s="51">
        <v>9.5502925591477545</v>
      </c>
      <c r="AM153" s="52">
        <v>10.125573108336399</v>
      </c>
      <c r="AN153" s="52">
        <v>10.186965064324998</v>
      </c>
      <c r="AO153" s="52">
        <v>10.125573108336399</v>
      </c>
      <c r="AP153" s="52">
        <v>10.249074455525481</v>
      </c>
      <c r="AQ153" s="52">
        <v>10.375650525051222</v>
      </c>
      <c r="AR153" s="52">
        <v>10.505301316913616</v>
      </c>
      <c r="AS153" s="52">
        <v>10.186965064324998</v>
      </c>
      <c r="AT153" s="53">
        <v>10.249074455525481</v>
      </c>
      <c r="AU153" s="60">
        <f t="shared" si="2"/>
        <v>0.125</v>
      </c>
    </row>
    <row r="154" spans="2:47">
      <c r="B154" s="5" t="s">
        <v>461</v>
      </c>
      <c r="C154" s="6" t="s">
        <v>462</v>
      </c>
      <c r="D154" s="6" t="s">
        <v>16</v>
      </c>
      <c r="E154" s="13" t="s">
        <v>463</v>
      </c>
      <c r="F154" s="7" t="s">
        <v>69</v>
      </c>
      <c r="G154" s="1"/>
      <c r="H154" s="16">
        <v>30.34</v>
      </c>
      <c r="I154" s="17">
        <v>32.47</v>
      </c>
      <c r="J154" s="17"/>
      <c r="K154" s="17">
        <v>28.21</v>
      </c>
      <c r="L154" s="17">
        <v>32.94</v>
      </c>
      <c r="M154" s="17">
        <v>33.409999999999997</v>
      </c>
      <c r="N154" s="17"/>
      <c r="O154" s="17"/>
      <c r="P154" s="21"/>
      <c r="Q154" s="19"/>
      <c r="R154" s="16">
        <v>40.46</v>
      </c>
      <c r="S154" s="17">
        <v>43.22</v>
      </c>
      <c r="T154" s="17"/>
      <c r="U154" s="17">
        <v>39</v>
      </c>
      <c r="V154" s="17">
        <v>43.8</v>
      </c>
      <c r="W154" s="17">
        <v>44.42</v>
      </c>
      <c r="X154" s="17"/>
      <c r="Y154" s="17"/>
      <c r="Z154" s="18"/>
      <c r="AA154" s="19"/>
      <c r="AB154" s="51">
        <v>34.17368535</v>
      </c>
      <c r="AC154" s="52">
        <v>36.543512474999993</v>
      </c>
      <c r="AD154" s="52">
        <v>36.79883865</v>
      </c>
      <c r="AE154" s="52">
        <v>31.812010874999999</v>
      </c>
      <c r="AF154" s="52">
        <v>37.057499999999997</v>
      </c>
      <c r="AG154" s="52">
        <v>37.586310524999995</v>
      </c>
      <c r="AH154" s="52">
        <v>38.130314624999997</v>
      </c>
      <c r="AI154" s="52">
        <v>32.004709874999996</v>
      </c>
      <c r="AJ154" s="53">
        <v>32.200002900000001</v>
      </c>
      <c r="AK154" s="20"/>
      <c r="AL154" s="51">
        <v>45.648663882002182</v>
      </c>
      <c r="AM154" s="52">
        <v>48.709745644668963</v>
      </c>
      <c r="AN154" s="52">
        <v>49.038833385305473</v>
      </c>
      <c r="AO154" s="52">
        <v>43.978238818123252</v>
      </c>
      <c r="AP154" s="52">
        <v>49.372016462001895</v>
      </c>
      <c r="AQ154" s="52">
        <v>50.05288165239994</v>
      </c>
      <c r="AR154" s="52">
        <v>50.752718801910298</v>
      </c>
      <c r="AS154" s="52">
        <v>44.244633881148751</v>
      </c>
      <c r="AT154" s="53">
        <v>44.514615031561142</v>
      </c>
      <c r="AU154" s="60">
        <f t="shared" si="2"/>
        <v>0.125</v>
      </c>
    </row>
    <row r="155" spans="2:47">
      <c r="B155" s="5" t="s">
        <v>464</v>
      </c>
      <c r="C155" s="6" t="s">
        <v>465</v>
      </c>
      <c r="D155" s="6" t="s">
        <v>16</v>
      </c>
      <c r="E155" s="13" t="s">
        <v>466</v>
      </c>
      <c r="F155" s="7" t="s">
        <v>69</v>
      </c>
      <c r="G155" s="1"/>
      <c r="H155" s="16">
        <v>58.98</v>
      </c>
      <c r="I155" s="17">
        <v>63.11</v>
      </c>
      <c r="J155" s="17"/>
      <c r="K155" s="17">
        <v>54.83</v>
      </c>
      <c r="L155" s="17">
        <v>64</v>
      </c>
      <c r="M155" s="17">
        <v>64.92</v>
      </c>
      <c r="N155" s="17"/>
      <c r="O155" s="17"/>
      <c r="P155" s="18"/>
      <c r="Q155" s="19"/>
      <c r="R155" s="16">
        <v>78.64</v>
      </c>
      <c r="S155" s="17">
        <v>83.98</v>
      </c>
      <c r="T155" s="17"/>
      <c r="U155" s="17">
        <v>75.790000000000006</v>
      </c>
      <c r="V155" s="17">
        <v>85.12</v>
      </c>
      <c r="W155" s="17">
        <v>86.29</v>
      </c>
      <c r="X155" s="17"/>
      <c r="Y155" s="17"/>
      <c r="Z155" s="18"/>
      <c r="AA155" s="19"/>
      <c r="AB155" s="51">
        <v>66.396960000000007</v>
      </c>
      <c r="AC155" s="52">
        <v>71.001359999999991</v>
      </c>
      <c r="AD155" s="52">
        <v>71.497439999999997</v>
      </c>
      <c r="AE155" s="52">
        <v>61.808400000000006</v>
      </c>
      <c r="AF155" s="52">
        <v>72</v>
      </c>
      <c r="AG155" s="52">
        <v>73.027439999999999</v>
      </c>
      <c r="AH155" s="52">
        <v>74.084400000000002</v>
      </c>
      <c r="AI155" s="52">
        <v>62.1828</v>
      </c>
      <c r="AJ155" s="53">
        <v>62.562240000000003</v>
      </c>
      <c r="AK155" s="20"/>
      <c r="AL155" s="51">
        <v>88.69200025647055</v>
      </c>
      <c r="AM155" s="52">
        <v>94.639457233115166</v>
      </c>
      <c r="AN155" s="52">
        <v>95.278850536112643</v>
      </c>
      <c r="AO155" s="52">
        <v>85.446487078320843</v>
      </c>
      <c r="AP155" s="52">
        <v>95.926200776202833</v>
      </c>
      <c r="AQ155" s="52">
        <v>97.249071820084893</v>
      </c>
      <c r="AR155" s="52">
        <v>98.608803986710967</v>
      </c>
      <c r="AS155" s="52">
        <v>85.964073114557394</v>
      </c>
      <c r="AT155" s="53">
        <v>86.488626655127902</v>
      </c>
      <c r="AU155" s="60">
        <f t="shared" si="2"/>
        <v>0.125</v>
      </c>
    </row>
    <row r="156" spans="2:47">
      <c r="B156" s="5" t="s">
        <v>467</v>
      </c>
      <c r="C156" s="6" t="s">
        <v>468</v>
      </c>
      <c r="D156" s="6" t="s">
        <v>16</v>
      </c>
      <c r="E156" s="13" t="s">
        <v>469</v>
      </c>
      <c r="F156" s="7" t="s">
        <v>62</v>
      </c>
      <c r="G156" s="1"/>
      <c r="H156" s="16">
        <v>33.11</v>
      </c>
      <c r="I156" s="17">
        <v>35.43</v>
      </c>
      <c r="J156" s="17"/>
      <c r="K156" s="17">
        <v>30.77</v>
      </c>
      <c r="L156" s="17">
        <v>35.93</v>
      </c>
      <c r="M156" s="17">
        <v>36.44</v>
      </c>
      <c r="N156" s="17"/>
      <c r="O156" s="17"/>
      <c r="P156" s="21"/>
      <c r="Q156" s="19"/>
      <c r="R156" s="16">
        <v>0</v>
      </c>
      <c r="S156" s="17">
        <v>0</v>
      </c>
      <c r="T156" s="17"/>
      <c r="U156" s="17">
        <v>0</v>
      </c>
      <c r="V156" s="17">
        <v>0</v>
      </c>
      <c r="W156" s="17">
        <v>0</v>
      </c>
      <c r="X156" s="17"/>
      <c r="Y156" s="17"/>
      <c r="Z156" s="18"/>
      <c r="AA156" s="19"/>
      <c r="AB156" s="51">
        <v>37.275668324999998</v>
      </c>
      <c r="AC156" s="52">
        <v>39.860607262499997</v>
      </c>
      <c r="AD156" s="52">
        <v>40.139109675</v>
      </c>
      <c r="AE156" s="52">
        <v>34.699622062500005</v>
      </c>
      <c r="AF156" s="52">
        <v>40.421250000000001</v>
      </c>
      <c r="AG156" s="52">
        <v>40.998061237500004</v>
      </c>
      <c r="AH156" s="52">
        <v>41.5914451875</v>
      </c>
      <c r="AI156" s="52">
        <v>34.909812562500001</v>
      </c>
      <c r="AJ156" s="53">
        <v>35.122832549999998</v>
      </c>
      <c r="AK156" s="19"/>
      <c r="AL156" s="51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  <c r="AT156" s="53">
        <v>0</v>
      </c>
      <c r="AU156" s="60">
        <f t="shared" si="2"/>
        <v>0.125</v>
      </c>
    </row>
    <row r="157" spans="2:47">
      <c r="B157" s="5" t="s">
        <v>470</v>
      </c>
      <c r="C157" s="6" t="s">
        <v>471</v>
      </c>
      <c r="D157" s="6" t="s">
        <v>16</v>
      </c>
      <c r="E157" s="13" t="s">
        <v>472</v>
      </c>
      <c r="F157" s="7" t="s">
        <v>62</v>
      </c>
      <c r="G157" s="1"/>
      <c r="H157" s="16">
        <v>32.270000000000003</v>
      </c>
      <c r="I157" s="17">
        <v>34.4</v>
      </c>
      <c r="J157" s="17"/>
      <c r="K157" s="17">
        <v>28.5</v>
      </c>
      <c r="L157" s="17">
        <v>34.85</v>
      </c>
      <c r="M157" s="17">
        <v>35.32</v>
      </c>
      <c r="N157" s="17"/>
      <c r="O157" s="17"/>
      <c r="P157" s="18"/>
      <c r="Q157" s="19"/>
      <c r="R157" s="16">
        <v>0</v>
      </c>
      <c r="S157" s="17">
        <v>0</v>
      </c>
      <c r="T157" s="17"/>
      <c r="U157" s="17">
        <v>0</v>
      </c>
      <c r="V157" s="17">
        <v>0</v>
      </c>
      <c r="W157" s="17">
        <v>0</v>
      </c>
      <c r="X157" s="17"/>
      <c r="Y157" s="17"/>
      <c r="Z157" s="18"/>
      <c r="AA157" s="19"/>
      <c r="AB157" s="51">
        <v>36.252843187500005</v>
      </c>
      <c r="AC157" s="52">
        <v>38.680886250000007</v>
      </c>
      <c r="AD157" s="52">
        <v>38.941999875000008</v>
      </c>
      <c r="AE157" s="52">
        <v>34.835929312500006</v>
      </c>
      <c r="AF157" s="52">
        <v>39.206250000000004</v>
      </c>
      <c r="AG157" s="52">
        <v>39.746120062500005</v>
      </c>
      <c r="AH157" s="52">
        <v>40.300888499999999</v>
      </c>
      <c r="AI157" s="52">
        <v>35.047251000000003</v>
      </c>
      <c r="AJ157" s="53">
        <v>35.260925062500007</v>
      </c>
      <c r="AK157" s="19"/>
      <c r="AL157" s="51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0</v>
      </c>
      <c r="AS157" s="52">
        <v>0</v>
      </c>
      <c r="AT157" s="53">
        <v>0</v>
      </c>
      <c r="AU157" s="60">
        <f t="shared" si="2"/>
        <v>0.125</v>
      </c>
    </row>
    <row r="158" spans="2:47">
      <c r="B158" s="5" t="s">
        <v>473</v>
      </c>
      <c r="C158" s="6" t="s">
        <v>474</v>
      </c>
      <c r="D158" s="6" t="s">
        <v>16</v>
      </c>
      <c r="E158" s="13" t="s">
        <v>475</v>
      </c>
      <c r="F158" s="7" t="s">
        <v>62</v>
      </c>
      <c r="G158" s="1"/>
      <c r="H158" s="16">
        <v>26.43</v>
      </c>
      <c r="I158" s="17">
        <v>28.17</v>
      </c>
      <c r="J158" s="17"/>
      <c r="K158" s="17">
        <v>22.6</v>
      </c>
      <c r="L158" s="17">
        <v>28.55</v>
      </c>
      <c r="M158" s="17">
        <v>28.92</v>
      </c>
      <c r="N158" s="17"/>
      <c r="O158" s="17"/>
      <c r="P158" s="18"/>
      <c r="Q158" s="19"/>
      <c r="R158" s="16">
        <v>0</v>
      </c>
      <c r="S158" s="17">
        <v>0</v>
      </c>
      <c r="T158" s="17"/>
      <c r="U158" s="17">
        <v>0</v>
      </c>
      <c r="V158" s="17">
        <v>0</v>
      </c>
      <c r="W158" s="17">
        <v>0</v>
      </c>
      <c r="X158" s="17"/>
      <c r="Y158" s="17"/>
      <c r="Z158" s="18"/>
      <c r="AA158" s="19"/>
      <c r="AB158" s="51">
        <v>29.699244562499999</v>
      </c>
      <c r="AC158" s="52">
        <v>31.688358749999999</v>
      </c>
      <c r="AD158" s="52">
        <v>31.902269624999999</v>
      </c>
      <c r="AE158" s="52">
        <v>28.5384729375</v>
      </c>
      <c r="AF158" s="52">
        <v>32.118749999999999</v>
      </c>
      <c r="AG158" s="52">
        <v>32.5610251875</v>
      </c>
      <c r="AH158" s="52">
        <v>33.015505499999996</v>
      </c>
      <c r="AI158" s="52">
        <v>28.711593000000001</v>
      </c>
      <c r="AJ158" s="53">
        <v>28.886640187499999</v>
      </c>
      <c r="AK158" s="19"/>
      <c r="AL158" s="51">
        <v>0</v>
      </c>
      <c r="AM158" s="52">
        <v>0</v>
      </c>
      <c r="AN158" s="52">
        <v>0</v>
      </c>
      <c r="AO158" s="52">
        <v>0</v>
      </c>
      <c r="AP158" s="52">
        <v>0</v>
      </c>
      <c r="AQ158" s="52">
        <v>0</v>
      </c>
      <c r="AR158" s="52">
        <v>0</v>
      </c>
      <c r="AS158" s="52">
        <v>0</v>
      </c>
      <c r="AT158" s="53">
        <v>0</v>
      </c>
      <c r="AU158" s="60">
        <f t="shared" si="2"/>
        <v>0.125</v>
      </c>
    </row>
    <row r="159" spans="2:47">
      <c r="B159" s="5" t="s">
        <v>476</v>
      </c>
      <c r="C159" s="6" t="s">
        <v>477</v>
      </c>
      <c r="D159" s="6" t="s">
        <v>16</v>
      </c>
      <c r="E159" s="13" t="s">
        <v>478</v>
      </c>
      <c r="F159" s="7" t="s">
        <v>62</v>
      </c>
      <c r="G159" s="1"/>
      <c r="H159" s="16">
        <v>59.95</v>
      </c>
      <c r="I159" s="17">
        <v>64.14</v>
      </c>
      <c r="J159" s="17"/>
      <c r="K159" s="17">
        <v>55.72</v>
      </c>
      <c r="L159" s="17">
        <v>65.040000000000006</v>
      </c>
      <c r="M159" s="17">
        <v>65.989999999999995</v>
      </c>
      <c r="N159" s="17"/>
      <c r="O159" s="17"/>
      <c r="P159" s="18"/>
      <c r="Q159" s="19"/>
      <c r="R159" s="16">
        <v>0</v>
      </c>
      <c r="S159" s="17">
        <v>0</v>
      </c>
      <c r="T159" s="17"/>
      <c r="U159" s="17">
        <v>0</v>
      </c>
      <c r="V159" s="17">
        <v>0</v>
      </c>
      <c r="W159" s="17">
        <v>0</v>
      </c>
      <c r="X159" s="17"/>
      <c r="Y159" s="17"/>
      <c r="Z159" s="18"/>
      <c r="AA159" s="19"/>
      <c r="AB159" s="51">
        <v>67.6581039</v>
      </c>
      <c r="AC159" s="52">
        <v>72.189522000000011</v>
      </c>
      <c r="AD159" s="52">
        <v>72.676834200000002</v>
      </c>
      <c r="AE159" s="52">
        <v>65.013740100000007</v>
      </c>
      <c r="AF159" s="52">
        <v>73.17</v>
      </c>
      <c r="AG159" s="52">
        <v>74.1775509</v>
      </c>
      <c r="AH159" s="52">
        <v>75.212906399999994</v>
      </c>
      <c r="AI159" s="52">
        <v>65.4081264</v>
      </c>
      <c r="AJ159" s="53">
        <v>65.806902899999997</v>
      </c>
      <c r="AK159" s="19"/>
      <c r="AL159" s="51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>
        <v>0</v>
      </c>
      <c r="AS159" s="52">
        <v>0</v>
      </c>
      <c r="AT159" s="53">
        <v>0</v>
      </c>
      <c r="AU159" s="60">
        <f t="shared" si="2"/>
        <v>0.125</v>
      </c>
    </row>
    <row r="160" spans="2:47">
      <c r="B160" s="5" t="s">
        <v>479</v>
      </c>
      <c r="C160" s="6" t="s">
        <v>480</v>
      </c>
      <c r="D160" s="6" t="s">
        <v>16</v>
      </c>
      <c r="E160" s="13" t="s">
        <v>481</v>
      </c>
      <c r="F160" s="7" t="s">
        <v>18</v>
      </c>
      <c r="G160" s="1"/>
      <c r="H160" s="16">
        <v>46.51</v>
      </c>
      <c r="I160" s="17">
        <v>49.76</v>
      </c>
      <c r="J160" s="17"/>
      <c r="K160" s="17">
        <v>43.22</v>
      </c>
      <c r="L160" s="17">
        <v>50.46</v>
      </c>
      <c r="M160" s="17">
        <v>51.19</v>
      </c>
      <c r="N160" s="17"/>
      <c r="O160" s="17"/>
      <c r="P160" s="21"/>
      <c r="Q160" s="19"/>
      <c r="R160" s="16">
        <v>62.02</v>
      </c>
      <c r="S160" s="17">
        <v>66.209999999999994</v>
      </c>
      <c r="T160" s="17"/>
      <c r="U160" s="17">
        <v>59.75</v>
      </c>
      <c r="V160" s="17">
        <v>67.12</v>
      </c>
      <c r="W160" s="17">
        <v>68.03</v>
      </c>
      <c r="X160" s="17"/>
      <c r="Y160" s="17"/>
      <c r="Z160" s="18"/>
      <c r="AA160" s="19"/>
      <c r="AB160" s="51">
        <v>52.349853150000001</v>
      </c>
      <c r="AC160" s="52">
        <v>55.980134774999996</v>
      </c>
      <c r="AD160" s="52">
        <v>56.371262850000001</v>
      </c>
      <c r="AE160" s="52">
        <v>48.732060375000003</v>
      </c>
      <c r="AF160" s="52">
        <v>56.767499999999998</v>
      </c>
      <c r="AG160" s="52">
        <v>57.577572224999997</v>
      </c>
      <c r="AH160" s="52">
        <v>58.410919124999999</v>
      </c>
      <c r="AI160" s="52">
        <v>49.027251374999999</v>
      </c>
      <c r="AJ160" s="53">
        <v>49.326416100000003</v>
      </c>
      <c r="AK160" s="19"/>
      <c r="AL160" s="51">
        <v>69.928098952211002</v>
      </c>
      <c r="AM160" s="52">
        <v>74.617297062234243</v>
      </c>
      <c r="AN160" s="52">
        <v>75.121418719566307</v>
      </c>
      <c r="AO160" s="52">
        <v>67.369214655813593</v>
      </c>
      <c r="AP160" s="52">
        <v>75.631813924487417</v>
      </c>
      <c r="AQ160" s="52">
        <v>76.674815063148188</v>
      </c>
      <c r="AR160" s="52">
        <v>77.746878893272424</v>
      </c>
      <c r="AS160" s="52">
        <v>67.777298896258841</v>
      </c>
      <c r="AT160" s="53">
        <v>68.19087657840241</v>
      </c>
      <c r="AU160" s="60">
        <f t="shared" si="2"/>
        <v>0.125</v>
      </c>
    </row>
    <row r="161" spans="2:47">
      <c r="B161" s="5" t="s">
        <v>482</v>
      </c>
      <c r="C161" s="6" t="s">
        <v>483</v>
      </c>
      <c r="D161" s="6" t="s">
        <v>16</v>
      </c>
      <c r="E161" s="13" t="s">
        <v>484</v>
      </c>
      <c r="F161" s="7" t="s">
        <v>18</v>
      </c>
      <c r="G161" s="1"/>
      <c r="H161" s="16">
        <v>139.54</v>
      </c>
      <c r="I161" s="17">
        <v>149.28</v>
      </c>
      <c r="J161" s="17"/>
      <c r="K161" s="17">
        <v>129.66999999999999</v>
      </c>
      <c r="L161" s="17">
        <v>151.4</v>
      </c>
      <c r="M161" s="17">
        <v>153.58000000000001</v>
      </c>
      <c r="N161" s="17"/>
      <c r="O161" s="17"/>
      <c r="P161" s="18"/>
      <c r="Q161" s="19"/>
      <c r="R161" s="16">
        <v>186.08</v>
      </c>
      <c r="S161" s="17">
        <v>198.64</v>
      </c>
      <c r="T161" s="17"/>
      <c r="U161" s="17">
        <v>179.25</v>
      </c>
      <c r="V161" s="17">
        <v>201.35</v>
      </c>
      <c r="W161" s="17">
        <v>204.15</v>
      </c>
      <c r="X161" s="17"/>
      <c r="Y161" s="17"/>
      <c r="Z161" s="18"/>
      <c r="AA161" s="19"/>
      <c r="AB161" s="51">
        <v>157.07030850000001</v>
      </c>
      <c r="AC161" s="52">
        <v>167.96259225</v>
      </c>
      <c r="AD161" s="52">
        <v>169.13613150000003</v>
      </c>
      <c r="AE161" s="52">
        <v>146.21549625000003</v>
      </c>
      <c r="AF161" s="52">
        <v>170.32500000000002</v>
      </c>
      <c r="AG161" s="52">
        <v>172.75553775000003</v>
      </c>
      <c r="AH161" s="52">
        <v>175.25590875000003</v>
      </c>
      <c r="AI161" s="52">
        <v>147.10118625000001</v>
      </c>
      <c r="AJ161" s="53">
        <v>147.99879900000002</v>
      </c>
      <c r="AK161" s="19"/>
      <c r="AL161" s="51">
        <v>209.81201310671315</v>
      </c>
      <c r="AM161" s="52">
        <v>223.88146601708812</v>
      </c>
      <c r="AN161" s="52">
        <v>225.3940307994915</v>
      </c>
      <c r="AO161" s="52">
        <v>202.13434599465276</v>
      </c>
      <c r="AP161" s="52">
        <v>226.92541871120486</v>
      </c>
      <c r="AQ161" s="52">
        <v>230.05483552438838</v>
      </c>
      <c r="AR161" s="52">
        <v>233.27145193106318</v>
      </c>
      <c r="AS161" s="52">
        <v>203.35876046162485</v>
      </c>
      <c r="AT161" s="53">
        <v>204.59965743103695</v>
      </c>
      <c r="AU161" s="60">
        <f t="shared" si="2"/>
        <v>0.125</v>
      </c>
    </row>
    <row r="162" spans="2:47">
      <c r="B162" s="5" t="s">
        <v>485</v>
      </c>
      <c r="C162" s="6" t="s">
        <v>486</v>
      </c>
      <c r="D162" s="6" t="s">
        <v>16</v>
      </c>
      <c r="E162" s="13" t="s">
        <v>487</v>
      </c>
      <c r="F162" s="7" t="s">
        <v>62</v>
      </c>
      <c r="G162" s="1"/>
      <c r="H162" s="16">
        <v>59.84</v>
      </c>
      <c r="I162" s="17">
        <v>59.84</v>
      </c>
      <c r="J162" s="17"/>
      <c r="K162" s="17">
        <v>59.84</v>
      </c>
      <c r="L162" s="17">
        <v>59.84</v>
      </c>
      <c r="M162" s="17">
        <v>59.84</v>
      </c>
      <c r="N162" s="17"/>
      <c r="O162" s="17"/>
      <c r="P162" s="18"/>
      <c r="Q162" s="19"/>
      <c r="R162" s="16">
        <v>0</v>
      </c>
      <c r="S162" s="17">
        <v>0</v>
      </c>
      <c r="T162" s="17"/>
      <c r="U162" s="17">
        <v>0</v>
      </c>
      <c r="V162" s="17">
        <v>0</v>
      </c>
      <c r="W162" s="17">
        <v>0</v>
      </c>
      <c r="X162" s="17"/>
      <c r="Y162" s="17"/>
      <c r="Z162" s="18"/>
      <c r="AA162" s="19"/>
      <c r="AB162" s="51">
        <v>67.320000000000007</v>
      </c>
      <c r="AC162" s="52">
        <v>67.320000000000007</v>
      </c>
      <c r="AD162" s="52">
        <v>67.320000000000007</v>
      </c>
      <c r="AE162" s="52">
        <v>67.320000000000007</v>
      </c>
      <c r="AF162" s="52">
        <v>67.320000000000007</v>
      </c>
      <c r="AG162" s="52">
        <v>67.320000000000007</v>
      </c>
      <c r="AH162" s="52">
        <v>67.320000000000007</v>
      </c>
      <c r="AI162" s="52">
        <v>67.320000000000007</v>
      </c>
      <c r="AJ162" s="53">
        <v>67.320000000000007</v>
      </c>
      <c r="AK162" s="19"/>
      <c r="AL162" s="51">
        <v>0</v>
      </c>
      <c r="AM162" s="52">
        <v>0</v>
      </c>
      <c r="AN162" s="52">
        <v>0</v>
      </c>
      <c r="AO162" s="52">
        <v>0</v>
      </c>
      <c r="AP162" s="52">
        <v>0</v>
      </c>
      <c r="AQ162" s="52">
        <v>0</v>
      </c>
      <c r="AR162" s="52">
        <v>0</v>
      </c>
      <c r="AS162" s="52">
        <v>0</v>
      </c>
      <c r="AT162" s="53">
        <v>0</v>
      </c>
      <c r="AU162" s="60">
        <f t="shared" si="2"/>
        <v>0.125</v>
      </c>
    </row>
    <row r="163" spans="2:47">
      <c r="B163" s="5" t="s">
        <v>488</v>
      </c>
      <c r="C163" s="6" t="s">
        <v>489</v>
      </c>
      <c r="D163" s="6" t="s">
        <v>16</v>
      </c>
      <c r="E163" s="13" t="s">
        <v>490</v>
      </c>
      <c r="F163" s="7" t="s">
        <v>62</v>
      </c>
      <c r="G163" s="1"/>
      <c r="H163" s="16">
        <v>61.33</v>
      </c>
      <c r="I163" s="17">
        <v>61.33</v>
      </c>
      <c r="J163" s="17"/>
      <c r="K163" s="17">
        <v>61.33</v>
      </c>
      <c r="L163" s="17">
        <v>61.33</v>
      </c>
      <c r="M163" s="17">
        <v>61.33</v>
      </c>
      <c r="N163" s="17"/>
      <c r="O163" s="17"/>
      <c r="P163" s="18"/>
      <c r="Q163" s="19"/>
      <c r="R163" s="16">
        <v>0</v>
      </c>
      <c r="S163" s="17">
        <v>0</v>
      </c>
      <c r="T163" s="17"/>
      <c r="U163" s="17">
        <v>0</v>
      </c>
      <c r="V163" s="17">
        <v>0</v>
      </c>
      <c r="W163" s="17">
        <v>0</v>
      </c>
      <c r="X163" s="17"/>
      <c r="Y163" s="17"/>
      <c r="Z163" s="18"/>
      <c r="AA163" s="19"/>
      <c r="AB163" s="51">
        <v>68.996250000000003</v>
      </c>
      <c r="AC163" s="52">
        <v>68.996250000000003</v>
      </c>
      <c r="AD163" s="52">
        <v>68.996250000000003</v>
      </c>
      <c r="AE163" s="52">
        <v>68.996250000000003</v>
      </c>
      <c r="AF163" s="52">
        <v>68.996250000000003</v>
      </c>
      <c r="AG163" s="52">
        <v>68.996250000000003</v>
      </c>
      <c r="AH163" s="52">
        <v>68.996250000000003</v>
      </c>
      <c r="AI163" s="52">
        <v>68.996250000000003</v>
      </c>
      <c r="AJ163" s="53">
        <v>68.996250000000003</v>
      </c>
      <c r="AK163" s="19"/>
      <c r="AL163" s="51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53">
        <v>0</v>
      </c>
      <c r="AU163" s="60">
        <f t="shared" si="2"/>
        <v>0.125</v>
      </c>
    </row>
    <row r="164" spans="2:47">
      <c r="B164" s="5" t="s">
        <v>491</v>
      </c>
      <c r="C164" s="6" t="s">
        <v>492</v>
      </c>
      <c r="D164" s="6" t="s">
        <v>16</v>
      </c>
      <c r="E164" s="13" t="s">
        <v>493</v>
      </c>
      <c r="F164" s="7" t="s">
        <v>62</v>
      </c>
      <c r="G164" s="1"/>
      <c r="H164" s="16">
        <v>72.959999999999994</v>
      </c>
      <c r="I164" s="17">
        <v>72.959999999999994</v>
      </c>
      <c r="J164" s="17"/>
      <c r="K164" s="17">
        <v>72.959999999999994</v>
      </c>
      <c r="L164" s="17">
        <v>72.959999999999994</v>
      </c>
      <c r="M164" s="17">
        <v>72.959999999999994</v>
      </c>
      <c r="N164" s="17"/>
      <c r="O164" s="17"/>
      <c r="P164" s="18"/>
      <c r="Q164" s="19"/>
      <c r="R164" s="16">
        <v>0</v>
      </c>
      <c r="S164" s="17">
        <v>0</v>
      </c>
      <c r="T164" s="17"/>
      <c r="U164" s="17">
        <v>0</v>
      </c>
      <c r="V164" s="17">
        <v>0</v>
      </c>
      <c r="W164" s="17">
        <v>0</v>
      </c>
      <c r="X164" s="17"/>
      <c r="Y164" s="17"/>
      <c r="Z164" s="18"/>
      <c r="AA164" s="19"/>
      <c r="AB164" s="51">
        <v>82.08</v>
      </c>
      <c r="AC164" s="52">
        <v>82.08</v>
      </c>
      <c r="AD164" s="52">
        <v>82.08</v>
      </c>
      <c r="AE164" s="52">
        <v>82.08</v>
      </c>
      <c r="AF164" s="52">
        <v>82.08</v>
      </c>
      <c r="AG164" s="52">
        <v>82.08</v>
      </c>
      <c r="AH164" s="52">
        <v>82.08</v>
      </c>
      <c r="AI164" s="52">
        <v>82.08</v>
      </c>
      <c r="AJ164" s="53">
        <v>82.08</v>
      </c>
      <c r="AK164" s="19"/>
      <c r="AL164" s="51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  <c r="AT164" s="53">
        <v>0</v>
      </c>
      <c r="AU164" s="60">
        <f t="shared" si="2"/>
        <v>0.125</v>
      </c>
    </row>
    <row r="165" spans="2:47">
      <c r="B165" s="5" t="s">
        <v>494</v>
      </c>
      <c r="C165" s="6" t="s">
        <v>495</v>
      </c>
      <c r="D165" s="6" t="s">
        <v>16</v>
      </c>
      <c r="E165" s="13" t="s">
        <v>496</v>
      </c>
      <c r="F165" s="7" t="s">
        <v>62</v>
      </c>
      <c r="G165" s="1"/>
      <c r="H165" s="16">
        <v>72.959999999999994</v>
      </c>
      <c r="I165" s="17">
        <v>72.959999999999994</v>
      </c>
      <c r="J165" s="17"/>
      <c r="K165" s="17">
        <v>72.959999999999994</v>
      </c>
      <c r="L165" s="17">
        <v>72.959999999999994</v>
      </c>
      <c r="M165" s="17">
        <v>72.959999999999994</v>
      </c>
      <c r="N165" s="17"/>
      <c r="O165" s="17"/>
      <c r="P165" s="18"/>
      <c r="Q165" s="19"/>
      <c r="R165" s="16">
        <v>0</v>
      </c>
      <c r="S165" s="17">
        <v>0</v>
      </c>
      <c r="T165" s="17"/>
      <c r="U165" s="17">
        <v>0</v>
      </c>
      <c r="V165" s="17">
        <v>0</v>
      </c>
      <c r="W165" s="17">
        <v>0</v>
      </c>
      <c r="X165" s="17"/>
      <c r="Y165" s="17"/>
      <c r="Z165" s="18"/>
      <c r="AA165" s="19"/>
      <c r="AB165" s="51">
        <v>82.08</v>
      </c>
      <c r="AC165" s="52">
        <v>82.08</v>
      </c>
      <c r="AD165" s="52">
        <v>82.08</v>
      </c>
      <c r="AE165" s="52">
        <v>82.08</v>
      </c>
      <c r="AF165" s="52">
        <v>82.08</v>
      </c>
      <c r="AG165" s="52">
        <v>82.08</v>
      </c>
      <c r="AH165" s="52">
        <v>82.08</v>
      </c>
      <c r="AI165" s="52">
        <v>82.08</v>
      </c>
      <c r="AJ165" s="53">
        <v>82.08</v>
      </c>
      <c r="AK165" s="19"/>
      <c r="AL165" s="51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3">
        <v>0</v>
      </c>
      <c r="AU165" s="60">
        <f t="shared" si="2"/>
        <v>0.125</v>
      </c>
    </row>
    <row r="166" spans="2:47">
      <c r="B166" s="5" t="s">
        <v>497</v>
      </c>
      <c r="C166" s="6" t="s">
        <v>498</v>
      </c>
      <c r="D166" s="6" t="s">
        <v>16</v>
      </c>
      <c r="E166" s="13" t="s">
        <v>499</v>
      </c>
      <c r="F166" s="7" t="s">
        <v>62</v>
      </c>
      <c r="G166" s="1"/>
      <c r="H166" s="16">
        <v>72.959999999999994</v>
      </c>
      <c r="I166" s="17">
        <v>72.959999999999994</v>
      </c>
      <c r="J166" s="17"/>
      <c r="K166" s="17">
        <v>72.959999999999994</v>
      </c>
      <c r="L166" s="17">
        <v>72.959999999999994</v>
      </c>
      <c r="M166" s="17">
        <v>72.959999999999994</v>
      </c>
      <c r="N166" s="17"/>
      <c r="O166" s="17"/>
      <c r="P166" s="18"/>
      <c r="Q166" s="19"/>
      <c r="R166" s="16">
        <v>0</v>
      </c>
      <c r="S166" s="17">
        <v>0</v>
      </c>
      <c r="T166" s="17"/>
      <c r="U166" s="17">
        <v>0</v>
      </c>
      <c r="V166" s="17">
        <v>0</v>
      </c>
      <c r="W166" s="17">
        <v>0</v>
      </c>
      <c r="X166" s="17"/>
      <c r="Y166" s="17"/>
      <c r="Z166" s="18"/>
      <c r="AA166" s="19"/>
      <c r="AB166" s="51">
        <v>82.08</v>
      </c>
      <c r="AC166" s="52">
        <v>82.08</v>
      </c>
      <c r="AD166" s="52">
        <v>82.08</v>
      </c>
      <c r="AE166" s="52">
        <v>82.08</v>
      </c>
      <c r="AF166" s="52">
        <v>82.08</v>
      </c>
      <c r="AG166" s="52">
        <v>82.08</v>
      </c>
      <c r="AH166" s="52">
        <v>82.08</v>
      </c>
      <c r="AI166" s="52">
        <v>82.08</v>
      </c>
      <c r="AJ166" s="53">
        <v>82.08</v>
      </c>
      <c r="AK166" s="19"/>
      <c r="AL166" s="51">
        <v>0</v>
      </c>
      <c r="AM166" s="52">
        <v>0</v>
      </c>
      <c r="AN166" s="52">
        <v>0</v>
      </c>
      <c r="AO166" s="52">
        <v>0</v>
      </c>
      <c r="AP166" s="52">
        <v>0</v>
      </c>
      <c r="AQ166" s="52">
        <v>0</v>
      </c>
      <c r="AR166" s="52">
        <v>0</v>
      </c>
      <c r="AS166" s="52">
        <v>0</v>
      </c>
      <c r="AT166" s="53">
        <v>0</v>
      </c>
      <c r="AU166" s="60">
        <f t="shared" si="2"/>
        <v>0.125</v>
      </c>
    </row>
    <row r="167" spans="2:47">
      <c r="B167" s="5" t="s">
        <v>500</v>
      </c>
      <c r="C167" s="6" t="s">
        <v>501</v>
      </c>
      <c r="D167" s="6" t="s">
        <v>16</v>
      </c>
      <c r="E167" s="13" t="s">
        <v>502</v>
      </c>
      <c r="F167" s="7" t="s">
        <v>62</v>
      </c>
      <c r="G167" s="1"/>
      <c r="H167" s="16">
        <v>77.400000000000006</v>
      </c>
      <c r="I167" s="17">
        <v>77.400000000000006</v>
      </c>
      <c r="J167" s="17"/>
      <c r="K167" s="17">
        <v>77.400000000000006</v>
      </c>
      <c r="L167" s="17">
        <v>77.400000000000006</v>
      </c>
      <c r="M167" s="17">
        <v>77.400000000000006</v>
      </c>
      <c r="N167" s="17"/>
      <c r="O167" s="17"/>
      <c r="P167" s="18"/>
      <c r="Q167" s="19"/>
      <c r="R167" s="16">
        <v>0</v>
      </c>
      <c r="S167" s="17">
        <v>0</v>
      </c>
      <c r="T167" s="17"/>
      <c r="U167" s="17">
        <v>0</v>
      </c>
      <c r="V167" s="17">
        <v>0</v>
      </c>
      <c r="W167" s="17">
        <v>0</v>
      </c>
      <c r="X167" s="17"/>
      <c r="Y167" s="17"/>
      <c r="Z167" s="18"/>
      <c r="AA167" s="19"/>
      <c r="AB167" s="51">
        <v>87.075000000000003</v>
      </c>
      <c r="AC167" s="52">
        <v>87.075000000000003</v>
      </c>
      <c r="AD167" s="52">
        <v>87.075000000000003</v>
      </c>
      <c r="AE167" s="52">
        <v>87.075000000000003</v>
      </c>
      <c r="AF167" s="52">
        <v>87.075000000000003</v>
      </c>
      <c r="AG167" s="52">
        <v>87.075000000000003</v>
      </c>
      <c r="AH167" s="52">
        <v>87.075000000000003</v>
      </c>
      <c r="AI167" s="52">
        <v>87.075000000000003</v>
      </c>
      <c r="AJ167" s="53">
        <v>87.075000000000003</v>
      </c>
      <c r="AK167" s="19"/>
      <c r="AL167" s="51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>
        <v>0</v>
      </c>
      <c r="AS167" s="52">
        <v>0</v>
      </c>
      <c r="AT167" s="53">
        <v>0</v>
      </c>
      <c r="AU167" s="60">
        <f t="shared" si="2"/>
        <v>0.125</v>
      </c>
    </row>
    <row r="168" spans="2:47">
      <c r="B168" s="5" t="s">
        <v>503</v>
      </c>
      <c r="C168" s="6" t="s">
        <v>504</v>
      </c>
      <c r="D168" s="6" t="s">
        <v>16</v>
      </c>
      <c r="E168" s="13" t="s">
        <v>505</v>
      </c>
      <c r="F168" s="7" t="s">
        <v>62</v>
      </c>
      <c r="G168" s="1"/>
      <c r="H168" s="16">
        <v>73.89</v>
      </c>
      <c r="I168" s="17">
        <v>73.89</v>
      </c>
      <c r="J168" s="17"/>
      <c r="K168" s="17">
        <v>73.89</v>
      </c>
      <c r="L168" s="17">
        <v>73.89</v>
      </c>
      <c r="M168" s="17">
        <v>73.89</v>
      </c>
      <c r="N168" s="17"/>
      <c r="O168" s="17"/>
      <c r="P168" s="18"/>
      <c r="Q168" s="19"/>
      <c r="R168" s="16">
        <v>0</v>
      </c>
      <c r="S168" s="17">
        <v>0</v>
      </c>
      <c r="T168" s="17"/>
      <c r="U168" s="17">
        <v>0</v>
      </c>
      <c r="V168" s="17">
        <v>0</v>
      </c>
      <c r="W168" s="17">
        <v>0</v>
      </c>
      <c r="X168" s="17"/>
      <c r="Y168" s="17"/>
      <c r="Z168" s="18"/>
      <c r="AA168" s="19"/>
      <c r="AB168" s="51">
        <v>83.126249999999999</v>
      </c>
      <c r="AC168" s="52">
        <v>83.126249999999999</v>
      </c>
      <c r="AD168" s="52">
        <v>83.126249999999999</v>
      </c>
      <c r="AE168" s="52">
        <v>83.126249999999999</v>
      </c>
      <c r="AF168" s="52">
        <v>83.126249999999999</v>
      </c>
      <c r="AG168" s="52">
        <v>83.126249999999999</v>
      </c>
      <c r="AH168" s="52">
        <v>83.126249999999999</v>
      </c>
      <c r="AI168" s="52">
        <v>83.126249999999999</v>
      </c>
      <c r="AJ168" s="53">
        <v>83.126249999999999</v>
      </c>
      <c r="AK168" s="19"/>
      <c r="AL168" s="51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3">
        <v>0</v>
      </c>
      <c r="AU168" s="60">
        <f t="shared" si="2"/>
        <v>0.125</v>
      </c>
    </row>
    <row r="169" spans="2:47">
      <c r="B169" s="5" t="s">
        <v>506</v>
      </c>
      <c r="C169" s="6" t="s">
        <v>507</v>
      </c>
      <c r="D169" s="6" t="s">
        <v>16</v>
      </c>
      <c r="E169" s="13" t="s">
        <v>508</v>
      </c>
      <c r="F169" s="7" t="s">
        <v>69</v>
      </c>
      <c r="G169" s="1"/>
      <c r="H169" s="16">
        <v>25.68</v>
      </c>
      <c r="I169" s="17">
        <v>27.23</v>
      </c>
      <c r="J169" s="17"/>
      <c r="K169" s="17">
        <v>27.23</v>
      </c>
      <c r="L169" s="17">
        <v>27.57</v>
      </c>
      <c r="M169" s="17">
        <v>27.91</v>
      </c>
      <c r="N169" s="17"/>
      <c r="O169" s="17"/>
      <c r="P169" s="18"/>
      <c r="Q169" s="19"/>
      <c r="R169" s="16">
        <v>35.49</v>
      </c>
      <c r="S169" s="17">
        <v>37.630000000000003</v>
      </c>
      <c r="T169" s="17"/>
      <c r="U169" s="17">
        <v>37.630000000000003</v>
      </c>
      <c r="V169" s="17">
        <v>38.1</v>
      </c>
      <c r="W169" s="17">
        <v>38.57</v>
      </c>
      <c r="X169" s="17"/>
      <c r="Y169" s="17"/>
      <c r="Z169" s="18"/>
      <c r="AA169" s="19"/>
      <c r="AB169" s="51">
        <v>28.901562074999998</v>
      </c>
      <c r="AC169" s="52">
        <v>30.642504187499998</v>
      </c>
      <c r="AD169" s="52">
        <v>30.828291525000001</v>
      </c>
      <c r="AE169" s="52">
        <v>30.642504187499998</v>
      </c>
      <c r="AF169" s="52">
        <v>31.016249999999999</v>
      </c>
      <c r="AG169" s="52">
        <v>31.399300687500002</v>
      </c>
      <c r="AH169" s="52">
        <v>31.791656249999996</v>
      </c>
      <c r="AI169" s="52">
        <v>30.828291525000001</v>
      </c>
      <c r="AJ169" s="53">
        <v>31.016249999999999</v>
      </c>
      <c r="AK169" s="19"/>
      <c r="AL169" s="51">
        <v>39.954714090395072</v>
      </c>
      <c r="AM169" s="52">
        <v>42.361464430475642</v>
      </c>
      <c r="AN169" s="52">
        <v>42.618304525559964</v>
      </c>
      <c r="AO169" s="52">
        <v>42.361464430475642</v>
      </c>
      <c r="AP169" s="52">
        <v>42.878146090870636</v>
      </c>
      <c r="AQ169" s="52">
        <v>43.407691195092895</v>
      </c>
      <c r="AR169" s="52">
        <v>43.950099743142395</v>
      </c>
      <c r="AS169" s="52">
        <v>42.618304525559964</v>
      </c>
      <c r="AT169" s="53">
        <v>42.878146090870636</v>
      </c>
      <c r="AU169" s="60">
        <f t="shared" si="2"/>
        <v>0.125</v>
      </c>
    </row>
    <row r="170" spans="2:47">
      <c r="B170" s="5" t="s">
        <v>509</v>
      </c>
      <c r="C170" s="6" t="s">
        <v>510</v>
      </c>
      <c r="D170" s="6" t="s">
        <v>16</v>
      </c>
      <c r="E170" s="13" t="s">
        <v>511</v>
      </c>
      <c r="F170" s="7" t="s">
        <v>69</v>
      </c>
      <c r="G170" s="1"/>
      <c r="H170" s="16">
        <v>38.270000000000003</v>
      </c>
      <c r="I170" s="17">
        <v>40.56</v>
      </c>
      <c r="J170" s="17"/>
      <c r="K170" s="17">
        <v>40.56</v>
      </c>
      <c r="L170" s="17">
        <v>41.07</v>
      </c>
      <c r="M170" s="17">
        <v>41.56</v>
      </c>
      <c r="N170" s="17"/>
      <c r="O170" s="17"/>
      <c r="P170" s="18"/>
      <c r="Q170" s="19"/>
      <c r="R170" s="16">
        <v>52.89</v>
      </c>
      <c r="S170" s="17">
        <v>56.07</v>
      </c>
      <c r="T170" s="17"/>
      <c r="U170" s="17">
        <v>56.07</v>
      </c>
      <c r="V170" s="17">
        <v>56.76</v>
      </c>
      <c r="W170" s="17">
        <v>57.46</v>
      </c>
      <c r="X170" s="17"/>
      <c r="Y170" s="17"/>
      <c r="Z170" s="18"/>
      <c r="AA170" s="19"/>
      <c r="AB170" s="51">
        <v>43.053578324999997</v>
      </c>
      <c r="AC170" s="52">
        <v>45.646994812499997</v>
      </c>
      <c r="AD170" s="52">
        <v>45.923755275000005</v>
      </c>
      <c r="AE170" s="52">
        <v>45.646994812499997</v>
      </c>
      <c r="AF170" s="52">
        <v>46.203749999999999</v>
      </c>
      <c r="AG170" s="52">
        <v>46.7743663125</v>
      </c>
      <c r="AH170" s="52">
        <v>47.358843749999998</v>
      </c>
      <c r="AI170" s="52">
        <v>45.923755275000005</v>
      </c>
      <c r="AJ170" s="53">
        <v>46.203749999999999</v>
      </c>
      <c r="AK170" s="19"/>
      <c r="AL170" s="51">
        <v>59.519046343580911</v>
      </c>
      <c r="AM170" s="52">
        <v>63.104292497629118</v>
      </c>
      <c r="AN170" s="52">
        <v>63.486897601187806</v>
      </c>
      <c r="AO170" s="52">
        <v>63.104292497629118</v>
      </c>
      <c r="AP170" s="52">
        <v>63.873973882918285</v>
      </c>
      <c r="AQ170" s="52">
        <v>64.662817460372324</v>
      </c>
      <c r="AR170" s="52">
        <v>65.47082322999124</v>
      </c>
      <c r="AS170" s="52">
        <v>63.486897601187806</v>
      </c>
      <c r="AT170" s="53">
        <v>63.873973882918285</v>
      </c>
      <c r="AU170" s="60">
        <f t="shared" si="2"/>
        <v>0.125</v>
      </c>
    </row>
    <row r="171" spans="2:47">
      <c r="B171" s="5" t="s">
        <v>512</v>
      </c>
      <c r="C171" s="6" t="s">
        <v>513</v>
      </c>
      <c r="D171" s="6" t="s">
        <v>16</v>
      </c>
      <c r="E171" s="13" t="s">
        <v>514</v>
      </c>
      <c r="F171" s="7" t="s">
        <v>69</v>
      </c>
      <c r="G171" s="1"/>
      <c r="H171" s="16">
        <v>14.68</v>
      </c>
      <c r="I171" s="17">
        <v>15.56</v>
      </c>
      <c r="J171" s="17"/>
      <c r="K171" s="17">
        <v>15.56</v>
      </c>
      <c r="L171" s="17">
        <v>15.76</v>
      </c>
      <c r="M171" s="17">
        <v>15.95</v>
      </c>
      <c r="N171" s="17"/>
      <c r="O171" s="17"/>
      <c r="P171" s="18"/>
      <c r="Q171" s="19"/>
      <c r="R171" s="16">
        <v>20.29</v>
      </c>
      <c r="S171" s="17">
        <v>21.51</v>
      </c>
      <c r="T171" s="17"/>
      <c r="U171" s="17">
        <v>21.51</v>
      </c>
      <c r="V171" s="17">
        <v>21.79</v>
      </c>
      <c r="W171" s="17">
        <v>22.05</v>
      </c>
      <c r="X171" s="17"/>
      <c r="Y171" s="17"/>
      <c r="Z171" s="18"/>
      <c r="AA171" s="19"/>
      <c r="AB171" s="51">
        <v>16.521168599999999</v>
      </c>
      <c r="AC171" s="52">
        <v>17.516353500000001</v>
      </c>
      <c r="AD171" s="52">
        <v>17.622556200000002</v>
      </c>
      <c r="AE171" s="52">
        <v>17.516353500000001</v>
      </c>
      <c r="AF171" s="52">
        <v>17.73</v>
      </c>
      <c r="AG171" s="52">
        <v>17.948965500000003</v>
      </c>
      <c r="AH171" s="52">
        <v>18.173249999999999</v>
      </c>
      <c r="AI171" s="52">
        <v>17.622556200000002</v>
      </c>
      <c r="AJ171" s="53">
        <v>17.73</v>
      </c>
      <c r="AK171" s="19"/>
      <c r="AL171" s="51">
        <v>22.839546393348797</v>
      </c>
      <c r="AM171" s="52">
        <v>24.215331136173241</v>
      </c>
      <c r="AN171" s="52">
        <v>24.362150138658869</v>
      </c>
      <c r="AO171" s="52">
        <v>24.215331136173241</v>
      </c>
      <c r="AP171" s="52">
        <v>24.510684889086733</v>
      </c>
      <c r="AQ171" s="52">
        <v>24.81339184746696</v>
      </c>
      <c r="AR171" s="52">
        <v>25.123452011313901</v>
      </c>
      <c r="AS171" s="52">
        <v>24.362150138658869</v>
      </c>
      <c r="AT171" s="53">
        <v>24.510684889086733</v>
      </c>
      <c r="AU171" s="60">
        <f t="shared" si="2"/>
        <v>0.125</v>
      </c>
    </row>
    <row r="172" spans="2:47">
      <c r="B172" s="5" t="s">
        <v>515</v>
      </c>
      <c r="C172" s="6" t="s">
        <v>516</v>
      </c>
      <c r="D172" s="6" t="s">
        <v>16</v>
      </c>
      <c r="E172" s="13" t="s">
        <v>517</v>
      </c>
      <c r="F172" s="7" t="s">
        <v>69</v>
      </c>
      <c r="G172" s="1"/>
      <c r="H172" s="16">
        <v>44.52</v>
      </c>
      <c r="I172" s="17">
        <v>47.22</v>
      </c>
      <c r="J172" s="17"/>
      <c r="K172" s="17">
        <v>47.22</v>
      </c>
      <c r="L172" s="17">
        <v>47.8</v>
      </c>
      <c r="M172" s="17">
        <v>48.38</v>
      </c>
      <c r="N172" s="17"/>
      <c r="O172" s="17"/>
      <c r="P172" s="18"/>
      <c r="Q172" s="19"/>
      <c r="R172" s="16">
        <v>61.55</v>
      </c>
      <c r="S172" s="17">
        <v>65.27</v>
      </c>
      <c r="T172" s="17"/>
      <c r="U172" s="17">
        <v>65.27</v>
      </c>
      <c r="V172" s="17">
        <v>66.08</v>
      </c>
      <c r="W172" s="17">
        <v>66.89</v>
      </c>
      <c r="X172" s="17"/>
      <c r="Y172" s="17"/>
      <c r="Z172" s="18"/>
      <c r="AA172" s="19"/>
      <c r="AB172" s="51">
        <v>50.108620500000001</v>
      </c>
      <c r="AC172" s="52">
        <v>53.127011249999995</v>
      </c>
      <c r="AD172" s="52">
        <v>53.449123499999999</v>
      </c>
      <c r="AE172" s="52">
        <v>53.127011249999995</v>
      </c>
      <c r="AF172" s="52">
        <v>53.774999999999999</v>
      </c>
      <c r="AG172" s="52">
        <v>54.439121250000007</v>
      </c>
      <c r="AH172" s="52">
        <v>55.119374999999991</v>
      </c>
      <c r="AI172" s="52">
        <v>53.449123499999999</v>
      </c>
      <c r="AJ172" s="53">
        <v>53.774999999999999</v>
      </c>
      <c r="AK172" s="19"/>
      <c r="AL172" s="51">
        <v>69.27222827424319</v>
      </c>
      <c r="AM172" s="52">
        <v>73.444976415550812</v>
      </c>
      <c r="AN172" s="52">
        <v>73.890277704815603</v>
      </c>
      <c r="AO172" s="52">
        <v>73.444976415550812</v>
      </c>
      <c r="AP172" s="52">
        <v>74.340782848879812</v>
      </c>
      <c r="AQ172" s="52">
        <v>75.258891517063489</v>
      </c>
      <c r="AR172" s="52">
        <v>76.199302420101802</v>
      </c>
      <c r="AS172" s="52">
        <v>73.890277704815603</v>
      </c>
      <c r="AT172" s="53">
        <v>74.340782848879812</v>
      </c>
      <c r="AU172" s="60">
        <f t="shared" si="2"/>
        <v>0.125</v>
      </c>
    </row>
    <row r="173" spans="2:47">
      <c r="B173" s="5" t="s">
        <v>518</v>
      </c>
      <c r="C173" s="6" t="s">
        <v>519</v>
      </c>
      <c r="D173" s="6" t="s">
        <v>16</v>
      </c>
      <c r="E173" s="13" t="s">
        <v>520</v>
      </c>
      <c r="F173" s="7" t="s">
        <v>69</v>
      </c>
      <c r="G173" s="1"/>
      <c r="H173" s="16">
        <v>59.28</v>
      </c>
      <c r="I173" s="17">
        <v>62.86</v>
      </c>
      <c r="J173" s="17"/>
      <c r="K173" s="17">
        <v>62.86</v>
      </c>
      <c r="L173" s="17">
        <v>63.64</v>
      </c>
      <c r="M173" s="17">
        <v>64.400000000000006</v>
      </c>
      <c r="N173" s="17"/>
      <c r="O173" s="17"/>
      <c r="P173" s="18"/>
      <c r="Q173" s="19"/>
      <c r="R173" s="16">
        <v>81.94</v>
      </c>
      <c r="S173" s="17">
        <v>86.89</v>
      </c>
      <c r="T173" s="17"/>
      <c r="U173" s="17">
        <v>86.89</v>
      </c>
      <c r="V173" s="17">
        <v>87.96</v>
      </c>
      <c r="W173" s="17">
        <v>89.02</v>
      </c>
      <c r="X173" s="17"/>
      <c r="Y173" s="17"/>
      <c r="Z173" s="18"/>
      <c r="AA173" s="19"/>
      <c r="AB173" s="51">
        <v>66.7136529</v>
      </c>
      <c r="AC173" s="52">
        <v>70.732280250000002</v>
      </c>
      <c r="AD173" s="52">
        <v>71.161134300000001</v>
      </c>
      <c r="AE173" s="52">
        <v>70.732280250000002</v>
      </c>
      <c r="AF173" s="52">
        <v>71.594999999999999</v>
      </c>
      <c r="AG173" s="52">
        <v>72.47919825000001</v>
      </c>
      <c r="AH173" s="52">
        <v>73.384874999999994</v>
      </c>
      <c r="AI173" s="52">
        <v>71.161134300000001</v>
      </c>
      <c r="AJ173" s="53">
        <v>71.594999999999999</v>
      </c>
      <c r="AK173" s="19"/>
      <c r="AL173" s="51">
        <v>92.227711451314576</v>
      </c>
      <c r="AM173" s="52">
        <v>97.783228014344218</v>
      </c>
      <c r="AN173" s="52">
        <v>98.376093580218935</v>
      </c>
      <c r="AO173" s="52">
        <v>97.783228014344218</v>
      </c>
      <c r="AP173" s="52">
        <v>98.975887458215723</v>
      </c>
      <c r="AQ173" s="52">
        <v>100.1982396683247</v>
      </c>
      <c r="AR173" s="52">
        <v>101.4502846446711</v>
      </c>
      <c r="AS173" s="52">
        <v>98.376093580218935</v>
      </c>
      <c r="AT173" s="53">
        <v>98.975887458215723</v>
      </c>
      <c r="AU173" s="60">
        <f t="shared" si="2"/>
        <v>0.125</v>
      </c>
    </row>
    <row r="174" spans="2:47">
      <c r="B174" s="5" t="s">
        <v>521</v>
      </c>
      <c r="C174" s="6" t="s">
        <v>522</v>
      </c>
      <c r="D174" s="6" t="s">
        <v>16</v>
      </c>
      <c r="E174" s="13" t="s">
        <v>523</v>
      </c>
      <c r="F174" s="7" t="s">
        <v>69</v>
      </c>
      <c r="G174" s="1"/>
      <c r="H174" s="16">
        <v>77.709999999999994</v>
      </c>
      <c r="I174" s="17">
        <v>82.39</v>
      </c>
      <c r="J174" s="17"/>
      <c r="K174" s="17">
        <v>82.39</v>
      </c>
      <c r="L174" s="17">
        <v>83.41</v>
      </c>
      <c r="M174" s="17">
        <v>84.44</v>
      </c>
      <c r="N174" s="17"/>
      <c r="O174" s="17"/>
      <c r="P174" s="18"/>
      <c r="Q174" s="19"/>
      <c r="R174" s="16">
        <v>107.44</v>
      </c>
      <c r="S174" s="17">
        <v>113.9</v>
      </c>
      <c r="T174" s="17"/>
      <c r="U174" s="17">
        <v>113.9</v>
      </c>
      <c r="V174" s="17">
        <v>115.29</v>
      </c>
      <c r="W174" s="17">
        <v>116.73</v>
      </c>
      <c r="X174" s="17"/>
      <c r="Y174" s="17"/>
      <c r="Z174" s="18"/>
      <c r="AA174" s="19"/>
      <c r="AB174" s="51">
        <v>87.438494474999985</v>
      </c>
      <c r="AC174" s="52">
        <v>92.705523187499992</v>
      </c>
      <c r="AD174" s="52">
        <v>93.267602324999999</v>
      </c>
      <c r="AE174" s="52">
        <v>92.705523187499992</v>
      </c>
      <c r="AF174" s="52">
        <v>93.836249999999993</v>
      </c>
      <c r="AG174" s="52">
        <v>94.995127687500002</v>
      </c>
      <c r="AH174" s="52">
        <v>96.182156249999977</v>
      </c>
      <c r="AI174" s="52">
        <v>93.267602324999999</v>
      </c>
      <c r="AJ174" s="53">
        <v>93.836249999999993</v>
      </c>
      <c r="AK174" s="19"/>
      <c r="AL174" s="51">
        <v>120.87858912875781</v>
      </c>
      <c r="AM174" s="52">
        <v>128.15994733935341</v>
      </c>
      <c r="AN174" s="52">
        <v>128.93698877319392</v>
      </c>
      <c r="AO174" s="52">
        <v>128.15994733935341</v>
      </c>
      <c r="AP174" s="52">
        <v>129.72311082479214</v>
      </c>
      <c r="AQ174" s="52">
        <v>131.32519124347834</v>
      </c>
      <c r="AR174" s="52">
        <v>132.96618859541192</v>
      </c>
      <c r="AS174" s="52">
        <v>128.93698877319392</v>
      </c>
      <c r="AT174" s="53">
        <v>129.72311082479214</v>
      </c>
      <c r="AU174" s="60">
        <f t="shared" si="2"/>
        <v>0.125</v>
      </c>
    </row>
    <row r="175" spans="2:47">
      <c r="B175" s="5" t="s">
        <v>524</v>
      </c>
      <c r="C175" s="6" t="s">
        <v>525</v>
      </c>
      <c r="D175" s="6" t="s">
        <v>16</v>
      </c>
      <c r="E175" s="13" t="s">
        <v>526</v>
      </c>
      <c r="F175" s="7" t="s">
        <v>69</v>
      </c>
      <c r="G175" s="1"/>
      <c r="H175" s="16">
        <v>15.56</v>
      </c>
      <c r="I175" s="17">
        <v>16.489999999999998</v>
      </c>
      <c r="J175" s="17"/>
      <c r="K175" s="17">
        <v>16.489999999999998</v>
      </c>
      <c r="L175" s="17">
        <v>16.690000000000001</v>
      </c>
      <c r="M175" s="17">
        <v>16.899999999999999</v>
      </c>
      <c r="N175" s="17"/>
      <c r="O175" s="17"/>
      <c r="P175" s="18"/>
      <c r="Q175" s="19"/>
      <c r="R175" s="16">
        <v>21.51</v>
      </c>
      <c r="S175" s="17">
        <v>22.8</v>
      </c>
      <c r="T175" s="17"/>
      <c r="U175" s="17">
        <v>22.8</v>
      </c>
      <c r="V175" s="17">
        <v>23.08</v>
      </c>
      <c r="W175" s="17">
        <v>23.37</v>
      </c>
      <c r="X175" s="17"/>
      <c r="Y175" s="17"/>
      <c r="Z175" s="18"/>
      <c r="AA175" s="19"/>
      <c r="AB175" s="51">
        <v>17.496085275000002</v>
      </c>
      <c r="AC175" s="52">
        <v>18.5499961875</v>
      </c>
      <c r="AD175" s="52">
        <v>18.662465925000003</v>
      </c>
      <c r="AE175" s="52">
        <v>18.5499961875</v>
      </c>
      <c r="AF175" s="52">
        <v>18.776250000000001</v>
      </c>
      <c r="AG175" s="52">
        <v>19.008136687500002</v>
      </c>
      <c r="AH175" s="52">
        <v>19.24565625</v>
      </c>
      <c r="AI175" s="52">
        <v>18.662465925000003</v>
      </c>
      <c r="AJ175" s="53">
        <v>18.776250000000001</v>
      </c>
      <c r="AK175" s="19"/>
      <c r="AL175" s="51">
        <v>24.187311504123826</v>
      </c>
      <c r="AM175" s="52">
        <v>25.6442815141327</v>
      </c>
      <c r="AN175" s="52">
        <v>25.799764328313234</v>
      </c>
      <c r="AO175" s="52">
        <v>25.6442815141327</v>
      </c>
      <c r="AP175" s="52">
        <v>25.957064136983352</v>
      </c>
      <c r="AQ175" s="52">
        <v>26.277633879075097</v>
      </c>
      <c r="AR175" s="52">
        <v>26.605990740407933</v>
      </c>
      <c r="AS175" s="52">
        <v>25.799764328313234</v>
      </c>
      <c r="AT175" s="53">
        <v>25.957064136983352</v>
      </c>
      <c r="AU175" s="60">
        <f t="shared" si="2"/>
        <v>0.125</v>
      </c>
    </row>
    <row r="176" spans="2:47">
      <c r="B176" s="5" t="s">
        <v>527</v>
      </c>
      <c r="C176" s="6" t="s">
        <v>528</v>
      </c>
      <c r="D176" s="6" t="s">
        <v>16</v>
      </c>
      <c r="E176" s="13" t="s">
        <v>529</v>
      </c>
      <c r="F176" s="7" t="s">
        <v>69</v>
      </c>
      <c r="G176" s="1"/>
      <c r="H176" s="16">
        <v>28.02</v>
      </c>
      <c r="I176" s="17">
        <v>29.7</v>
      </c>
      <c r="J176" s="17"/>
      <c r="K176" s="17">
        <v>29.7</v>
      </c>
      <c r="L176" s="17">
        <v>30.07</v>
      </c>
      <c r="M176" s="17">
        <v>30.44</v>
      </c>
      <c r="N176" s="17"/>
      <c r="O176" s="17"/>
      <c r="P176" s="18"/>
      <c r="Q176" s="19"/>
      <c r="R176" s="16">
        <v>38.729999999999997</v>
      </c>
      <c r="S176" s="17">
        <v>41.07</v>
      </c>
      <c r="T176" s="17"/>
      <c r="U176" s="17">
        <v>41.07</v>
      </c>
      <c r="V176" s="17">
        <v>41.57</v>
      </c>
      <c r="W176" s="17">
        <v>42.08</v>
      </c>
      <c r="X176" s="17"/>
      <c r="Y176" s="17"/>
      <c r="Z176" s="18"/>
      <c r="AA176" s="19"/>
      <c r="AB176" s="51">
        <v>31.522305825</v>
      </c>
      <c r="AC176" s="52">
        <v>33.421113562499997</v>
      </c>
      <c r="AD176" s="52">
        <v>33.623747774999998</v>
      </c>
      <c r="AE176" s="52">
        <v>33.421113562499997</v>
      </c>
      <c r="AF176" s="52">
        <v>33.828749999999999</v>
      </c>
      <c r="AG176" s="52">
        <v>34.246535062500001</v>
      </c>
      <c r="AH176" s="52">
        <v>34.674468749999996</v>
      </c>
      <c r="AI176" s="52">
        <v>33.623747774999998</v>
      </c>
      <c r="AJ176" s="53">
        <v>33.828749999999999</v>
      </c>
      <c r="AK176" s="19"/>
      <c r="AL176" s="51">
        <v>43.577738581725789</v>
      </c>
      <c r="AM176" s="52">
        <v>46.202728887355917</v>
      </c>
      <c r="AN176" s="52">
        <v>46.482858798824374</v>
      </c>
      <c r="AO176" s="52">
        <v>46.202728887355917</v>
      </c>
      <c r="AP176" s="52">
        <v>46.766262348657236</v>
      </c>
      <c r="AQ176" s="52">
        <v>47.343825688663159</v>
      </c>
      <c r="AR176" s="52">
        <v>47.935418907373666</v>
      </c>
      <c r="AS176" s="52">
        <v>46.482858798824374</v>
      </c>
      <c r="AT176" s="53">
        <v>46.766262348657236</v>
      </c>
      <c r="AU176" s="60">
        <f t="shared" si="2"/>
        <v>0.125</v>
      </c>
    </row>
    <row r="177" spans="2:47">
      <c r="B177" s="5" t="s">
        <v>530</v>
      </c>
      <c r="C177" s="6" t="s">
        <v>531</v>
      </c>
      <c r="D177" s="6" t="s">
        <v>16</v>
      </c>
      <c r="E177" s="13" t="s">
        <v>532</v>
      </c>
      <c r="F177" s="7" t="s">
        <v>69</v>
      </c>
      <c r="G177" s="1"/>
      <c r="H177" s="16">
        <v>23.58</v>
      </c>
      <c r="I177" s="17">
        <v>25</v>
      </c>
      <c r="J177" s="17"/>
      <c r="K177" s="17">
        <v>25</v>
      </c>
      <c r="L177" s="17">
        <v>25.31</v>
      </c>
      <c r="M177" s="17">
        <v>25.62</v>
      </c>
      <c r="N177" s="17"/>
      <c r="O177" s="17"/>
      <c r="P177" s="18"/>
      <c r="Q177" s="19"/>
      <c r="R177" s="16">
        <v>32.590000000000003</v>
      </c>
      <c r="S177" s="17">
        <v>34.549999999999997</v>
      </c>
      <c r="T177" s="17"/>
      <c r="U177" s="17">
        <v>34.549999999999997</v>
      </c>
      <c r="V177" s="17">
        <v>34.979999999999997</v>
      </c>
      <c r="W177" s="17">
        <v>35.409999999999997</v>
      </c>
      <c r="X177" s="17"/>
      <c r="Y177" s="17"/>
      <c r="Z177" s="18"/>
      <c r="AA177" s="19"/>
      <c r="AB177" s="51">
        <v>26.532409724999997</v>
      </c>
      <c r="AC177" s="52">
        <v>28.1306413125</v>
      </c>
      <c r="AD177" s="52">
        <v>28.301199075</v>
      </c>
      <c r="AE177" s="52">
        <v>28.1306413125</v>
      </c>
      <c r="AF177" s="52">
        <v>28.473749999999999</v>
      </c>
      <c r="AG177" s="52">
        <v>28.8254008125</v>
      </c>
      <c r="AH177" s="52">
        <v>29.185593749999995</v>
      </c>
      <c r="AI177" s="52">
        <v>28.301199075</v>
      </c>
      <c r="AJ177" s="53">
        <v>28.473749999999999</v>
      </c>
      <c r="AK177" s="19"/>
      <c r="AL177" s="51">
        <v>36.679499950232113</v>
      </c>
      <c r="AM177" s="52">
        <v>38.888961361455877</v>
      </c>
      <c r="AN177" s="52">
        <v>39.12474746252893</v>
      </c>
      <c r="AO177" s="52">
        <v>38.888961361455877</v>
      </c>
      <c r="AP177" s="52">
        <v>39.363288993831546</v>
      </c>
      <c r="AQ177" s="52">
        <v>39.849425612905371</v>
      </c>
      <c r="AR177" s="52">
        <v>40.347371218677331</v>
      </c>
      <c r="AS177" s="52">
        <v>39.12474746252893</v>
      </c>
      <c r="AT177" s="53">
        <v>39.363288993831546</v>
      </c>
      <c r="AU177" s="60">
        <f t="shared" si="2"/>
        <v>0.125</v>
      </c>
    </row>
    <row r="178" spans="2:47">
      <c r="B178" s="5" t="s">
        <v>533</v>
      </c>
      <c r="C178" s="6" t="s">
        <v>534</v>
      </c>
      <c r="D178" s="6" t="s">
        <v>16</v>
      </c>
      <c r="E178" s="13" t="s">
        <v>535</v>
      </c>
      <c r="F178" s="7" t="s">
        <v>69</v>
      </c>
      <c r="G178" s="1"/>
      <c r="H178" s="16">
        <v>29.93</v>
      </c>
      <c r="I178" s="17">
        <v>31.74</v>
      </c>
      <c r="J178" s="17"/>
      <c r="K178" s="17">
        <v>31.74</v>
      </c>
      <c r="L178" s="17">
        <v>32.14</v>
      </c>
      <c r="M178" s="17">
        <v>32.53</v>
      </c>
      <c r="N178" s="17"/>
      <c r="O178" s="17"/>
      <c r="P178" s="18"/>
      <c r="Q178" s="19"/>
      <c r="R178" s="16">
        <v>41.39</v>
      </c>
      <c r="S178" s="17">
        <v>43.88</v>
      </c>
      <c r="T178" s="17"/>
      <c r="U178" s="17">
        <v>43.88</v>
      </c>
      <c r="V178" s="17">
        <v>44.43</v>
      </c>
      <c r="W178" s="17">
        <v>44.95</v>
      </c>
      <c r="X178" s="17"/>
      <c r="Y178" s="17"/>
      <c r="Z178" s="18"/>
      <c r="AA178" s="19"/>
      <c r="AB178" s="51">
        <v>33.692281649999998</v>
      </c>
      <c r="AC178" s="52">
        <v>35.721802124999996</v>
      </c>
      <c r="AD178" s="52">
        <v>35.93838555</v>
      </c>
      <c r="AE178" s="52">
        <v>35.721802124999996</v>
      </c>
      <c r="AF178" s="52">
        <v>36.157499999999999</v>
      </c>
      <c r="AG178" s="52">
        <v>36.604045124999999</v>
      </c>
      <c r="AH178" s="52">
        <v>37.061437499999997</v>
      </c>
      <c r="AI178" s="52">
        <v>35.93838555</v>
      </c>
      <c r="AJ178" s="53">
        <v>36.157499999999999</v>
      </c>
      <c r="AK178" s="19"/>
      <c r="AL178" s="51">
        <v>46.577602860547614</v>
      </c>
      <c r="AM178" s="52">
        <v>49.383295857652776</v>
      </c>
      <c r="AN178" s="52">
        <v>49.682709737087308</v>
      </c>
      <c r="AO178" s="52">
        <v>49.383295857652776</v>
      </c>
      <c r="AP178" s="52">
        <v>49.985622610104542</v>
      </c>
      <c r="AQ178" s="52">
        <v>50.602945049339333</v>
      </c>
      <c r="AR178" s="52">
        <v>51.235263175357154</v>
      </c>
      <c r="AS178" s="52">
        <v>49.682709737087308</v>
      </c>
      <c r="AT178" s="53">
        <v>49.985622610104542</v>
      </c>
      <c r="AU178" s="60">
        <f t="shared" si="2"/>
        <v>0.125</v>
      </c>
    </row>
    <row r="179" spans="2:47">
      <c r="B179" s="5" t="s">
        <v>536</v>
      </c>
      <c r="C179" s="6" t="s">
        <v>537</v>
      </c>
      <c r="D179" s="6" t="s">
        <v>16</v>
      </c>
      <c r="E179" s="13" t="s">
        <v>538</v>
      </c>
      <c r="F179" s="7" t="s">
        <v>69</v>
      </c>
      <c r="G179" s="1"/>
      <c r="H179" s="16">
        <v>38.86</v>
      </c>
      <c r="I179" s="17">
        <v>41.2</v>
      </c>
      <c r="J179" s="17"/>
      <c r="K179" s="17">
        <v>41.2</v>
      </c>
      <c r="L179" s="17">
        <v>41.7</v>
      </c>
      <c r="M179" s="17">
        <v>42.21</v>
      </c>
      <c r="N179" s="17"/>
      <c r="O179" s="17"/>
      <c r="P179" s="18"/>
      <c r="Q179" s="19"/>
      <c r="R179" s="16">
        <v>53.72</v>
      </c>
      <c r="S179" s="17">
        <v>56.94</v>
      </c>
      <c r="T179" s="17"/>
      <c r="U179" s="17">
        <v>56.94</v>
      </c>
      <c r="V179" s="17">
        <v>57.65</v>
      </c>
      <c r="W179" s="17">
        <v>58.35</v>
      </c>
      <c r="X179" s="17"/>
      <c r="Y179" s="17"/>
      <c r="Z179" s="18"/>
      <c r="AA179" s="19"/>
      <c r="AB179" s="51">
        <v>43.714005749999998</v>
      </c>
      <c r="AC179" s="52">
        <v>46.347204375000004</v>
      </c>
      <c r="AD179" s="52">
        <v>46.628210250000002</v>
      </c>
      <c r="AE179" s="52">
        <v>46.347204375000004</v>
      </c>
      <c r="AF179" s="52">
        <v>46.912500000000001</v>
      </c>
      <c r="AG179" s="52">
        <v>47.491869375000007</v>
      </c>
      <c r="AH179" s="52">
        <v>48.085312500000001</v>
      </c>
      <c r="AI179" s="52">
        <v>46.628210250000002</v>
      </c>
      <c r="AJ179" s="53">
        <v>46.912500000000001</v>
      </c>
      <c r="AK179" s="19"/>
      <c r="AL179" s="51">
        <v>60.432048515396254</v>
      </c>
      <c r="AM179" s="52">
        <v>64.072291140762957</v>
      </c>
      <c r="AN179" s="52">
        <v>64.460765278050431</v>
      </c>
      <c r="AO179" s="52">
        <v>64.072291140762957</v>
      </c>
      <c r="AP179" s="52">
        <v>64.853779179880505</v>
      </c>
      <c r="AQ179" s="52">
        <v>65.654723352752043</v>
      </c>
      <c r="AR179" s="52">
        <v>66.475123659377516</v>
      </c>
      <c r="AS179" s="52">
        <v>64.460765278050431</v>
      </c>
      <c r="AT179" s="53">
        <v>64.853779179880505</v>
      </c>
      <c r="AU179" s="60">
        <f t="shared" si="2"/>
        <v>0.125</v>
      </c>
    </row>
    <row r="180" spans="2:47">
      <c r="B180" s="5" t="s">
        <v>539</v>
      </c>
      <c r="C180" s="6" t="s">
        <v>540</v>
      </c>
      <c r="D180" s="6" t="s">
        <v>16</v>
      </c>
      <c r="E180" s="13" t="s">
        <v>541</v>
      </c>
      <c r="F180" s="7" t="s">
        <v>55</v>
      </c>
      <c r="G180" s="1"/>
      <c r="H180" s="16">
        <v>31.64</v>
      </c>
      <c r="I180" s="17">
        <v>33.549999999999997</v>
      </c>
      <c r="J180" s="17"/>
      <c r="K180" s="17">
        <v>33.549999999999997</v>
      </c>
      <c r="L180" s="17">
        <v>33.97</v>
      </c>
      <c r="M180" s="17">
        <v>34.39</v>
      </c>
      <c r="N180" s="17"/>
      <c r="O180" s="17"/>
      <c r="P180" s="18"/>
      <c r="Q180" s="19"/>
      <c r="R180" s="16">
        <v>43.74</v>
      </c>
      <c r="S180" s="17">
        <v>46.39</v>
      </c>
      <c r="T180" s="17"/>
      <c r="U180" s="17">
        <v>46.39</v>
      </c>
      <c r="V180" s="17">
        <v>46.95</v>
      </c>
      <c r="W180" s="17">
        <v>47.54</v>
      </c>
      <c r="X180" s="17"/>
      <c r="Y180" s="17"/>
      <c r="Z180" s="18"/>
      <c r="AA180" s="19"/>
      <c r="AB180" s="51">
        <v>35.610666075000005</v>
      </c>
      <c r="AC180" s="52">
        <v>37.755744187499999</v>
      </c>
      <c r="AD180" s="52">
        <v>37.984659525000005</v>
      </c>
      <c r="AE180" s="52">
        <v>37.755744187499999</v>
      </c>
      <c r="AF180" s="52">
        <v>38.216250000000002</v>
      </c>
      <c r="AG180" s="52">
        <v>38.688220687500007</v>
      </c>
      <c r="AH180" s="52">
        <v>39.171656249999998</v>
      </c>
      <c r="AI180" s="52">
        <v>37.984659525000005</v>
      </c>
      <c r="AJ180" s="53">
        <v>38.216250000000002</v>
      </c>
      <c r="AK180" s="19"/>
      <c r="AL180" s="51">
        <v>49.229656788201702</v>
      </c>
      <c r="AM180" s="52">
        <v>52.19510144008914</v>
      </c>
      <c r="AN180" s="52">
        <v>52.511563465116872</v>
      </c>
      <c r="AO180" s="52">
        <v>52.19510144008914</v>
      </c>
      <c r="AP180" s="52">
        <v>52.83172371080434</v>
      </c>
      <c r="AQ180" s="52">
        <v>53.484195498632779</v>
      </c>
      <c r="AR180" s="52">
        <v>54.152516803574443</v>
      </c>
      <c r="AS180" s="52">
        <v>52.511563465116872</v>
      </c>
      <c r="AT180" s="53">
        <v>52.83172371080434</v>
      </c>
      <c r="AU180" s="60">
        <f t="shared" si="2"/>
        <v>0.125</v>
      </c>
    </row>
    <row r="181" spans="2:47">
      <c r="B181" s="5" t="s">
        <v>542</v>
      </c>
      <c r="C181" s="6" t="s">
        <v>543</v>
      </c>
      <c r="D181" s="6" t="s">
        <v>16</v>
      </c>
      <c r="E181" s="13" t="s">
        <v>544</v>
      </c>
      <c r="F181" s="7" t="s">
        <v>55</v>
      </c>
      <c r="G181" s="1"/>
      <c r="H181" s="16">
        <v>47.85</v>
      </c>
      <c r="I181" s="17">
        <v>50.74</v>
      </c>
      <c r="J181" s="17"/>
      <c r="K181" s="17">
        <v>50.74</v>
      </c>
      <c r="L181" s="17">
        <v>51.35</v>
      </c>
      <c r="M181" s="17">
        <v>51.99</v>
      </c>
      <c r="N181" s="17"/>
      <c r="O181" s="17"/>
      <c r="P181" s="18"/>
      <c r="Q181" s="19"/>
      <c r="R181" s="16">
        <v>66.14</v>
      </c>
      <c r="S181" s="17">
        <v>70.13</v>
      </c>
      <c r="T181" s="17"/>
      <c r="U181" s="17">
        <v>70.13</v>
      </c>
      <c r="V181" s="17">
        <v>70.989999999999995</v>
      </c>
      <c r="W181" s="17">
        <v>71.86</v>
      </c>
      <c r="X181" s="17"/>
      <c r="Y181" s="17"/>
      <c r="Z181" s="18"/>
      <c r="AA181" s="19"/>
      <c r="AB181" s="51">
        <v>53.830076625000004</v>
      </c>
      <c r="AC181" s="52">
        <v>57.072636562500001</v>
      </c>
      <c r="AD181" s="52">
        <v>57.41867137500001</v>
      </c>
      <c r="AE181" s="52">
        <v>57.072636562500001</v>
      </c>
      <c r="AF181" s="52">
        <v>57.768750000000004</v>
      </c>
      <c r="AG181" s="52">
        <v>58.482194062500007</v>
      </c>
      <c r="AH181" s="52">
        <v>59.212968750000002</v>
      </c>
      <c r="AI181" s="52">
        <v>57.41867137500001</v>
      </c>
      <c r="AJ181" s="53">
        <v>57.768750000000004</v>
      </c>
      <c r="AK181" s="19"/>
      <c r="AL181" s="51">
        <v>74.416923051932798</v>
      </c>
      <c r="AM181" s="52">
        <v>78.899571944320797</v>
      </c>
      <c r="AN181" s="52">
        <v>79.37794477285108</v>
      </c>
      <c r="AO181" s="52">
        <v>78.899571944320797</v>
      </c>
      <c r="AP181" s="52">
        <v>79.861907934936795</v>
      </c>
      <c r="AQ181" s="52">
        <v>80.848202497933272</v>
      </c>
      <c r="AR181" s="52">
        <v>81.858455633310214</v>
      </c>
      <c r="AS181" s="52">
        <v>79.37794477285108</v>
      </c>
      <c r="AT181" s="53">
        <v>79.861907934936795</v>
      </c>
      <c r="AU181" s="60">
        <f t="shared" si="2"/>
        <v>0.125</v>
      </c>
    </row>
    <row r="182" spans="2:47">
      <c r="B182" s="5" t="s">
        <v>545</v>
      </c>
      <c r="C182" s="6" t="s">
        <v>546</v>
      </c>
      <c r="D182" s="6" t="s">
        <v>16</v>
      </c>
      <c r="E182" s="13" t="s">
        <v>547</v>
      </c>
      <c r="F182" s="7" t="s">
        <v>55</v>
      </c>
      <c r="G182" s="1"/>
      <c r="H182" s="16">
        <v>83.66</v>
      </c>
      <c r="I182" s="17">
        <v>88.7</v>
      </c>
      <c r="J182" s="17"/>
      <c r="K182" s="17">
        <v>88.7</v>
      </c>
      <c r="L182" s="17">
        <v>89.78</v>
      </c>
      <c r="M182" s="17">
        <v>90.88</v>
      </c>
      <c r="N182" s="17"/>
      <c r="O182" s="17"/>
      <c r="P182" s="18"/>
      <c r="Q182" s="19"/>
      <c r="R182" s="16">
        <v>115.65</v>
      </c>
      <c r="S182" s="17">
        <v>122.62</v>
      </c>
      <c r="T182" s="17"/>
      <c r="U182" s="17">
        <v>122.62</v>
      </c>
      <c r="V182" s="17">
        <v>124.11</v>
      </c>
      <c r="W182" s="17">
        <v>125.64</v>
      </c>
      <c r="X182" s="17"/>
      <c r="Y182" s="17"/>
      <c r="Z182" s="18"/>
      <c r="AA182" s="19"/>
      <c r="AB182" s="51">
        <v>94.116149550000003</v>
      </c>
      <c r="AC182" s="52">
        <v>99.785419875000002</v>
      </c>
      <c r="AD182" s="52">
        <v>100.39042485</v>
      </c>
      <c r="AE182" s="52">
        <v>99.785419875000002</v>
      </c>
      <c r="AF182" s="52">
        <v>101.0025</v>
      </c>
      <c r="AG182" s="52">
        <v>102.249880875</v>
      </c>
      <c r="AH182" s="52">
        <v>103.52756249999999</v>
      </c>
      <c r="AI182" s="52">
        <v>100.39042485</v>
      </c>
      <c r="AJ182" s="53">
        <v>101.0025</v>
      </c>
      <c r="AK182" s="19"/>
      <c r="AL182" s="51">
        <v>130.1100555326685</v>
      </c>
      <c r="AM182" s="52">
        <v>137.94748917548435</v>
      </c>
      <c r="AN182" s="52">
        <v>138.78387306147164</v>
      </c>
      <c r="AO182" s="52">
        <v>137.94748917548435</v>
      </c>
      <c r="AP182" s="52">
        <v>139.63003104963241</v>
      </c>
      <c r="AQ182" s="52">
        <v>141.35446193309539</v>
      </c>
      <c r="AR182" s="52">
        <v>143.12078182587322</v>
      </c>
      <c r="AS182" s="52">
        <v>138.78387306147164</v>
      </c>
      <c r="AT182" s="53">
        <v>139.63003104963241</v>
      </c>
      <c r="AU182" s="60">
        <f t="shared" si="2"/>
        <v>0.125</v>
      </c>
    </row>
    <row r="183" spans="2:47">
      <c r="B183" s="5" t="s">
        <v>548</v>
      </c>
      <c r="C183" s="6" t="s">
        <v>549</v>
      </c>
      <c r="D183" s="6" t="s">
        <v>16</v>
      </c>
      <c r="E183" s="13" t="s">
        <v>550</v>
      </c>
      <c r="F183" s="7" t="s">
        <v>55</v>
      </c>
      <c r="G183" s="1"/>
      <c r="H183" s="16">
        <v>52.22</v>
      </c>
      <c r="I183" s="17">
        <v>55.37</v>
      </c>
      <c r="J183" s="17"/>
      <c r="K183" s="17">
        <v>55.37</v>
      </c>
      <c r="L183" s="17">
        <v>56.05</v>
      </c>
      <c r="M183" s="17">
        <v>56.74</v>
      </c>
      <c r="N183" s="17"/>
      <c r="O183" s="17"/>
      <c r="P183" s="18"/>
      <c r="Q183" s="19"/>
      <c r="R183" s="16">
        <v>72.19</v>
      </c>
      <c r="S183" s="17">
        <v>76.56</v>
      </c>
      <c r="T183" s="17"/>
      <c r="U183" s="17">
        <v>76.56</v>
      </c>
      <c r="V183" s="17">
        <v>77.48</v>
      </c>
      <c r="W183" s="17">
        <v>78.41</v>
      </c>
      <c r="X183" s="17"/>
      <c r="Y183" s="17"/>
      <c r="Z183" s="18"/>
      <c r="AA183" s="19"/>
      <c r="AB183" s="51">
        <v>58.757074875000001</v>
      </c>
      <c r="AC183" s="52">
        <v>62.296422187499999</v>
      </c>
      <c r="AD183" s="52">
        <v>62.674129125</v>
      </c>
      <c r="AE183" s="52">
        <v>62.296422187499999</v>
      </c>
      <c r="AF183" s="52">
        <v>63.056249999999999</v>
      </c>
      <c r="AG183" s="52">
        <v>63.834994687500007</v>
      </c>
      <c r="AH183" s="52">
        <v>64.632656249999997</v>
      </c>
      <c r="AI183" s="52">
        <v>62.674129125</v>
      </c>
      <c r="AJ183" s="53">
        <v>63.056249999999999</v>
      </c>
      <c r="AK183" s="19"/>
      <c r="AL183" s="51">
        <v>81.22820909563454</v>
      </c>
      <c r="AM183" s="52">
        <v>86.121149123255705</v>
      </c>
      <c r="AN183" s="52">
        <v>86.643306806588171</v>
      </c>
      <c r="AO183" s="52">
        <v>86.121149123255705</v>
      </c>
      <c r="AP183" s="52">
        <v>87.17156649957559</v>
      </c>
      <c r="AQ183" s="52">
        <v>88.24813534584537</v>
      </c>
      <c r="AR183" s="52">
        <v>89.350855662064987</v>
      </c>
      <c r="AS183" s="52">
        <v>86.643306806588171</v>
      </c>
      <c r="AT183" s="53">
        <v>87.17156649957559</v>
      </c>
      <c r="AU183" s="60">
        <f t="shared" si="2"/>
        <v>0.125</v>
      </c>
    </row>
    <row r="184" spans="2:47">
      <c r="B184" s="5" t="s">
        <v>551</v>
      </c>
      <c r="C184" s="6" t="s">
        <v>552</v>
      </c>
      <c r="D184" s="6" t="s">
        <v>16</v>
      </c>
      <c r="E184" s="13" t="s">
        <v>553</v>
      </c>
      <c r="F184" s="7" t="s">
        <v>62</v>
      </c>
      <c r="G184" s="1"/>
      <c r="H184" s="16">
        <v>61.72</v>
      </c>
      <c r="I184" s="17">
        <v>66.040000000000006</v>
      </c>
      <c r="J184" s="17"/>
      <c r="K184" s="17">
        <v>57.37</v>
      </c>
      <c r="L184" s="17">
        <v>66.98</v>
      </c>
      <c r="M184" s="17">
        <v>67.94</v>
      </c>
      <c r="N184" s="17"/>
      <c r="O184" s="17"/>
      <c r="P184" s="18"/>
      <c r="Q184" s="19"/>
      <c r="R184" s="16">
        <v>0</v>
      </c>
      <c r="S184" s="17">
        <v>0</v>
      </c>
      <c r="T184" s="17"/>
      <c r="U184" s="17">
        <v>0</v>
      </c>
      <c r="V184" s="17">
        <v>0</v>
      </c>
      <c r="W184" s="17">
        <v>0</v>
      </c>
      <c r="X184" s="17"/>
      <c r="Y184" s="17"/>
      <c r="Z184" s="18"/>
      <c r="AA184" s="19"/>
      <c r="AB184" s="51">
        <v>69.676196175000001</v>
      </c>
      <c r="AC184" s="52">
        <v>74.342776500000014</v>
      </c>
      <c r="AD184" s="52">
        <v>74.844624150000016</v>
      </c>
      <c r="AE184" s="52">
        <v>66.952956825000015</v>
      </c>
      <c r="AF184" s="52">
        <v>75.352500000000006</v>
      </c>
      <c r="AG184" s="52">
        <v>76.390103925000005</v>
      </c>
      <c r="AH184" s="52">
        <v>77.456341800000004</v>
      </c>
      <c r="AI184" s="52">
        <v>67.359106800000006</v>
      </c>
      <c r="AJ184" s="53">
        <v>67.769777925</v>
      </c>
      <c r="AK184" s="19"/>
      <c r="AL184" s="51">
        <v>0</v>
      </c>
      <c r="AM184" s="52">
        <v>0</v>
      </c>
      <c r="AN184" s="52">
        <v>0</v>
      </c>
      <c r="AO184" s="52">
        <v>0</v>
      </c>
      <c r="AP184" s="52">
        <v>0</v>
      </c>
      <c r="AQ184" s="52">
        <v>0</v>
      </c>
      <c r="AR184" s="52">
        <v>0</v>
      </c>
      <c r="AS184" s="52">
        <v>0</v>
      </c>
      <c r="AT184" s="53">
        <v>0</v>
      </c>
      <c r="AU184" s="60">
        <f t="shared" si="2"/>
        <v>0.125</v>
      </c>
    </row>
    <row r="185" spans="2:47">
      <c r="B185" s="5" t="s">
        <v>554</v>
      </c>
      <c r="C185" s="6" t="s">
        <v>555</v>
      </c>
      <c r="D185" s="6" t="s">
        <v>16</v>
      </c>
      <c r="E185" s="13" t="s">
        <v>556</v>
      </c>
      <c r="F185" s="7" t="s">
        <v>62</v>
      </c>
      <c r="G185" s="1"/>
      <c r="H185" s="16">
        <v>71.97</v>
      </c>
      <c r="I185" s="17">
        <v>76.69</v>
      </c>
      <c r="J185" s="17"/>
      <c r="K185" s="17">
        <v>72.59</v>
      </c>
      <c r="L185" s="17">
        <v>77.7</v>
      </c>
      <c r="M185" s="17">
        <v>78.739999999999995</v>
      </c>
      <c r="N185" s="17"/>
      <c r="O185" s="17"/>
      <c r="P185" s="18"/>
      <c r="Q185" s="19"/>
      <c r="R185" s="16">
        <v>0</v>
      </c>
      <c r="S185" s="17">
        <v>0</v>
      </c>
      <c r="T185" s="17"/>
      <c r="U185" s="17">
        <v>0</v>
      </c>
      <c r="V185" s="17">
        <v>0</v>
      </c>
      <c r="W185" s="17">
        <v>0</v>
      </c>
      <c r="X185" s="17"/>
      <c r="Y185" s="17"/>
      <c r="Z185" s="18"/>
      <c r="AA185" s="19"/>
      <c r="AB185" s="51">
        <v>80.827716375000008</v>
      </c>
      <c r="AC185" s="52">
        <v>86.241172500000005</v>
      </c>
      <c r="AD185" s="52">
        <v>86.823339750000017</v>
      </c>
      <c r="AE185" s="52">
        <v>77.668628625000011</v>
      </c>
      <c r="AF185" s="52">
        <v>87.412500000000009</v>
      </c>
      <c r="AG185" s="52">
        <v>88.616170125000011</v>
      </c>
      <c r="AH185" s="52">
        <v>89.853057000000007</v>
      </c>
      <c r="AI185" s="52">
        <v>78.139782000000011</v>
      </c>
      <c r="AJ185" s="53">
        <v>78.616180125000014</v>
      </c>
      <c r="AK185" s="19"/>
      <c r="AL185" s="51">
        <v>0</v>
      </c>
      <c r="AM185" s="52">
        <v>0</v>
      </c>
      <c r="AN185" s="52">
        <v>0</v>
      </c>
      <c r="AO185" s="52">
        <v>0</v>
      </c>
      <c r="AP185" s="52">
        <v>0</v>
      </c>
      <c r="AQ185" s="52">
        <v>0</v>
      </c>
      <c r="AR185" s="52">
        <v>0</v>
      </c>
      <c r="AS185" s="52">
        <v>0</v>
      </c>
      <c r="AT185" s="53">
        <v>0</v>
      </c>
      <c r="AU185" s="60">
        <f t="shared" si="2"/>
        <v>0.125</v>
      </c>
    </row>
    <row r="186" spans="2:47">
      <c r="B186" s="5" t="s">
        <v>557</v>
      </c>
      <c r="C186" s="6" t="s">
        <v>558</v>
      </c>
      <c r="D186" s="6" t="s">
        <v>16</v>
      </c>
      <c r="E186" s="13" t="s">
        <v>559</v>
      </c>
      <c r="F186" s="7" t="s">
        <v>62</v>
      </c>
      <c r="G186" s="1"/>
      <c r="H186" s="16">
        <v>62.04</v>
      </c>
      <c r="I186" s="17">
        <v>66.11</v>
      </c>
      <c r="J186" s="17"/>
      <c r="K186" s="17">
        <v>62.57</v>
      </c>
      <c r="L186" s="17">
        <v>66.98</v>
      </c>
      <c r="M186" s="17">
        <v>67.88</v>
      </c>
      <c r="N186" s="17"/>
      <c r="O186" s="17"/>
      <c r="P186" s="18"/>
      <c r="Q186" s="19"/>
      <c r="R186" s="16">
        <v>0</v>
      </c>
      <c r="S186" s="17">
        <v>0</v>
      </c>
      <c r="T186" s="17"/>
      <c r="U186" s="17">
        <v>0</v>
      </c>
      <c r="V186" s="17">
        <v>0</v>
      </c>
      <c r="W186" s="17">
        <v>0</v>
      </c>
      <c r="X186" s="17"/>
      <c r="Y186" s="17"/>
      <c r="Z186" s="18"/>
      <c r="AA186" s="19"/>
      <c r="AB186" s="51">
        <v>69.676196175000001</v>
      </c>
      <c r="AC186" s="52">
        <v>74.342776500000014</v>
      </c>
      <c r="AD186" s="52">
        <v>74.844624150000016</v>
      </c>
      <c r="AE186" s="52">
        <v>66.952956825000015</v>
      </c>
      <c r="AF186" s="52">
        <v>75.352500000000006</v>
      </c>
      <c r="AG186" s="52">
        <v>76.390103925000005</v>
      </c>
      <c r="AH186" s="52">
        <v>77.456341800000004</v>
      </c>
      <c r="AI186" s="52">
        <v>67.359106800000006</v>
      </c>
      <c r="AJ186" s="53">
        <v>67.769777925</v>
      </c>
      <c r="AK186" s="19"/>
      <c r="AL186" s="51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0</v>
      </c>
      <c r="AT186" s="53">
        <v>0</v>
      </c>
      <c r="AU186" s="60">
        <f t="shared" si="2"/>
        <v>0.125</v>
      </c>
    </row>
    <row r="187" spans="2:47">
      <c r="B187" s="5" t="s">
        <v>560</v>
      </c>
      <c r="C187" s="6" t="s">
        <v>561</v>
      </c>
      <c r="D187" s="6" t="s">
        <v>16</v>
      </c>
      <c r="E187" s="13" t="s">
        <v>562</v>
      </c>
      <c r="F187" s="7" t="s">
        <v>55</v>
      </c>
      <c r="G187" s="1"/>
      <c r="H187" s="16">
        <v>13.67</v>
      </c>
      <c r="I187" s="17">
        <v>14.5</v>
      </c>
      <c r="J187" s="17"/>
      <c r="K187" s="17">
        <v>14.5</v>
      </c>
      <c r="L187" s="17">
        <v>14.68</v>
      </c>
      <c r="M187" s="17">
        <v>14.86</v>
      </c>
      <c r="N187" s="17"/>
      <c r="O187" s="17"/>
      <c r="P187" s="18"/>
      <c r="Q187" s="19"/>
      <c r="R187" s="16">
        <v>18.899999999999999</v>
      </c>
      <c r="S187" s="17">
        <v>20.04</v>
      </c>
      <c r="T187" s="17"/>
      <c r="U187" s="17">
        <v>20.04</v>
      </c>
      <c r="V187" s="17">
        <v>20.3</v>
      </c>
      <c r="W187" s="17">
        <v>20.55</v>
      </c>
      <c r="X187" s="17"/>
      <c r="Y187" s="17"/>
      <c r="Z187" s="18"/>
      <c r="AA187" s="19"/>
      <c r="AB187" s="51">
        <v>15.389007299999999</v>
      </c>
      <c r="AC187" s="52">
        <v>16.315994249999999</v>
      </c>
      <c r="AD187" s="52">
        <v>16.414919100000002</v>
      </c>
      <c r="AE187" s="52">
        <v>16.315994249999999</v>
      </c>
      <c r="AF187" s="52">
        <v>16.515000000000001</v>
      </c>
      <c r="AG187" s="52">
        <v>16.718960250000002</v>
      </c>
      <c r="AH187" s="52">
        <v>16.927875</v>
      </c>
      <c r="AI187" s="52">
        <v>16.414919100000002</v>
      </c>
      <c r="AJ187" s="53">
        <v>16.515000000000001</v>
      </c>
      <c r="AK187" s="19"/>
      <c r="AL187" s="51">
        <v>21.274399813093932</v>
      </c>
      <c r="AM187" s="52">
        <v>22.55590489080096</v>
      </c>
      <c r="AN187" s="52">
        <v>22.692662692608643</v>
      </c>
      <c r="AO187" s="52">
        <v>22.55590489080096</v>
      </c>
      <c r="AP187" s="52">
        <v>22.831018665722922</v>
      </c>
      <c r="AQ187" s="52">
        <v>23.112981746244603</v>
      </c>
      <c r="AR187" s="52">
        <v>23.401794132365996</v>
      </c>
      <c r="AS187" s="52">
        <v>22.692662692608643</v>
      </c>
      <c r="AT187" s="53">
        <v>22.831018665722922</v>
      </c>
      <c r="AU187" s="60">
        <f t="shared" si="2"/>
        <v>0.125</v>
      </c>
    </row>
    <row r="188" spans="2:47">
      <c r="B188" s="5" t="s">
        <v>563</v>
      </c>
      <c r="C188" s="6" t="s">
        <v>564</v>
      </c>
      <c r="D188" s="6" t="s">
        <v>16</v>
      </c>
      <c r="E188" s="13" t="s">
        <v>565</v>
      </c>
      <c r="F188" s="7" t="s">
        <v>62</v>
      </c>
      <c r="G188" s="1"/>
      <c r="H188" s="16">
        <v>37.36</v>
      </c>
      <c r="I188" s="17">
        <v>39.81</v>
      </c>
      <c r="J188" s="17"/>
      <c r="K188" s="17">
        <v>37.68</v>
      </c>
      <c r="L188" s="17">
        <v>40.340000000000003</v>
      </c>
      <c r="M188" s="17">
        <v>40.880000000000003</v>
      </c>
      <c r="N188" s="17"/>
      <c r="O188" s="17"/>
      <c r="P188" s="18"/>
      <c r="Q188" s="19"/>
      <c r="R188" s="16">
        <v>0</v>
      </c>
      <c r="S188" s="17">
        <v>0</v>
      </c>
      <c r="T188" s="17"/>
      <c r="U188" s="17">
        <v>0</v>
      </c>
      <c r="V188" s="17">
        <v>0</v>
      </c>
      <c r="W188" s="17">
        <v>0</v>
      </c>
      <c r="X188" s="17"/>
      <c r="Y188" s="17"/>
      <c r="Z188" s="18"/>
      <c r="AA188" s="19"/>
      <c r="AB188" s="51">
        <v>41.963836275000006</v>
      </c>
      <c r="AC188" s="52">
        <v>44.774374500000008</v>
      </c>
      <c r="AD188" s="52">
        <v>45.07662195000001</v>
      </c>
      <c r="AE188" s="52">
        <v>40.323712725000007</v>
      </c>
      <c r="AF188" s="52">
        <v>45.382500000000007</v>
      </c>
      <c r="AG188" s="52">
        <v>46.007417025000009</v>
      </c>
      <c r="AH188" s="52">
        <v>46.649579400000007</v>
      </c>
      <c r="AI188" s="52">
        <v>40.568324400000009</v>
      </c>
      <c r="AJ188" s="53">
        <v>40.815659025000009</v>
      </c>
      <c r="AK188" s="19"/>
      <c r="AL188" s="51">
        <v>0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</v>
      </c>
      <c r="AT188" s="53">
        <v>0</v>
      </c>
      <c r="AU188" s="60">
        <f t="shared" si="2"/>
        <v>0.125</v>
      </c>
    </row>
    <row r="189" spans="2:47">
      <c r="B189" s="5" t="s">
        <v>566</v>
      </c>
      <c r="C189" s="6" t="s">
        <v>567</v>
      </c>
      <c r="D189" s="6" t="s">
        <v>16</v>
      </c>
      <c r="E189" s="13" t="s">
        <v>568</v>
      </c>
      <c r="F189" s="7" t="s">
        <v>62</v>
      </c>
      <c r="G189" s="1"/>
      <c r="H189" s="16">
        <v>37.36</v>
      </c>
      <c r="I189" s="17">
        <v>39.81</v>
      </c>
      <c r="J189" s="17"/>
      <c r="K189" s="17">
        <v>37.68</v>
      </c>
      <c r="L189" s="17">
        <v>40.340000000000003</v>
      </c>
      <c r="M189" s="17">
        <v>40.880000000000003</v>
      </c>
      <c r="N189" s="17"/>
      <c r="O189" s="17"/>
      <c r="P189" s="18"/>
      <c r="Q189" s="19"/>
      <c r="R189" s="16">
        <v>0</v>
      </c>
      <c r="S189" s="17">
        <v>0</v>
      </c>
      <c r="T189" s="17"/>
      <c r="U189" s="17">
        <v>0</v>
      </c>
      <c r="V189" s="17">
        <v>0</v>
      </c>
      <c r="W189" s="17">
        <v>0</v>
      </c>
      <c r="X189" s="17"/>
      <c r="Y189" s="17"/>
      <c r="Z189" s="18"/>
      <c r="AA189" s="19"/>
      <c r="AB189" s="51">
        <v>41.963836275000006</v>
      </c>
      <c r="AC189" s="52">
        <v>44.774374500000008</v>
      </c>
      <c r="AD189" s="52">
        <v>45.07662195000001</v>
      </c>
      <c r="AE189" s="52">
        <v>40.323712725000007</v>
      </c>
      <c r="AF189" s="52">
        <v>45.382500000000007</v>
      </c>
      <c r="AG189" s="52">
        <v>46.007417025000009</v>
      </c>
      <c r="AH189" s="52">
        <v>46.649579400000007</v>
      </c>
      <c r="AI189" s="52">
        <v>40.568324400000009</v>
      </c>
      <c r="AJ189" s="53">
        <v>40.815659025000009</v>
      </c>
      <c r="AK189" s="19"/>
      <c r="AL189" s="51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>
        <v>0</v>
      </c>
      <c r="AS189" s="52">
        <v>0</v>
      </c>
      <c r="AT189" s="53">
        <v>0</v>
      </c>
      <c r="AU189" s="60">
        <f t="shared" si="2"/>
        <v>0.125</v>
      </c>
    </row>
    <row r="190" spans="2:47">
      <c r="B190" s="5" t="s">
        <v>569</v>
      </c>
      <c r="C190" s="6" t="s">
        <v>570</v>
      </c>
      <c r="D190" s="6" t="s">
        <v>16</v>
      </c>
      <c r="E190" s="13" t="s">
        <v>571</v>
      </c>
      <c r="F190" s="7" t="s">
        <v>69</v>
      </c>
      <c r="G190" s="1"/>
      <c r="H190" s="16">
        <v>23.18</v>
      </c>
      <c r="I190" s="17">
        <v>24.57</v>
      </c>
      <c r="J190" s="17"/>
      <c r="K190" s="17">
        <v>24.57</v>
      </c>
      <c r="L190" s="17">
        <v>24.88</v>
      </c>
      <c r="M190" s="17">
        <v>25.18</v>
      </c>
      <c r="N190" s="17"/>
      <c r="O190" s="17"/>
      <c r="P190" s="18"/>
      <c r="Q190" s="19"/>
      <c r="R190" s="16">
        <v>32.03</v>
      </c>
      <c r="S190" s="17">
        <v>33.950000000000003</v>
      </c>
      <c r="T190" s="17"/>
      <c r="U190" s="17">
        <v>33.950000000000003</v>
      </c>
      <c r="V190" s="17">
        <v>34.39</v>
      </c>
      <c r="W190" s="17">
        <v>34.82</v>
      </c>
      <c r="X190" s="17"/>
      <c r="Y190" s="17"/>
      <c r="Z190" s="18"/>
      <c r="AA190" s="19"/>
      <c r="AB190" s="51">
        <v>26.081641799999996</v>
      </c>
      <c r="AC190" s="52">
        <v>27.652720499999997</v>
      </c>
      <c r="AD190" s="52">
        <v>27.8203806</v>
      </c>
      <c r="AE190" s="52">
        <v>27.652720499999997</v>
      </c>
      <c r="AF190" s="52">
        <v>27.99</v>
      </c>
      <c r="AG190" s="52">
        <v>28.335676500000002</v>
      </c>
      <c r="AH190" s="52">
        <v>28.689749999999997</v>
      </c>
      <c r="AI190" s="52">
        <v>27.8203806</v>
      </c>
      <c r="AJ190" s="53">
        <v>27.99</v>
      </c>
      <c r="AK190" s="19"/>
      <c r="AL190" s="51">
        <v>36.056339737723228</v>
      </c>
      <c r="AM190" s="52">
        <v>38.228263874872468</v>
      </c>
      <c r="AN190" s="52">
        <v>38.460044127527453</v>
      </c>
      <c r="AO190" s="52">
        <v>38.228263874872468</v>
      </c>
      <c r="AP190" s="52">
        <v>38.694532997492253</v>
      </c>
      <c r="AQ190" s="52">
        <v>39.172410480011287</v>
      </c>
      <c r="AR190" s="52">
        <v>39.661896322429556</v>
      </c>
      <c r="AS190" s="52">
        <v>38.460044127527453</v>
      </c>
      <c r="AT190" s="53">
        <v>38.694532997492253</v>
      </c>
      <c r="AU190" s="60">
        <f t="shared" si="2"/>
        <v>0.125</v>
      </c>
    </row>
    <row r="191" spans="2:47">
      <c r="B191" s="5" t="s">
        <v>572</v>
      </c>
      <c r="C191" s="6" t="s">
        <v>573</v>
      </c>
      <c r="D191" s="6" t="s">
        <v>16</v>
      </c>
      <c r="E191" s="13" t="s">
        <v>574</v>
      </c>
      <c r="F191" s="7" t="s">
        <v>69</v>
      </c>
      <c r="G191" s="1"/>
      <c r="H191" s="16">
        <v>15.86</v>
      </c>
      <c r="I191" s="17">
        <v>16.82</v>
      </c>
      <c r="J191" s="17"/>
      <c r="K191" s="17">
        <v>16.82</v>
      </c>
      <c r="L191" s="17">
        <v>17.03</v>
      </c>
      <c r="M191" s="17">
        <v>17.23</v>
      </c>
      <c r="N191" s="17"/>
      <c r="O191" s="17"/>
      <c r="P191" s="18"/>
      <c r="Q191" s="19"/>
      <c r="R191" s="16">
        <v>21.93</v>
      </c>
      <c r="S191" s="17">
        <v>23.25</v>
      </c>
      <c r="T191" s="17"/>
      <c r="U191" s="17">
        <v>23.25</v>
      </c>
      <c r="V191" s="17">
        <v>23.53</v>
      </c>
      <c r="W191" s="17">
        <v>23.82</v>
      </c>
      <c r="X191" s="17"/>
      <c r="Y191" s="17"/>
      <c r="Z191" s="18"/>
      <c r="AA191" s="19"/>
      <c r="AB191" s="51">
        <v>17.852506425000001</v>
      </c>
      <c r="AC191" s="52">
        <v>18.927887062500002</v>
      </c>
      <c r="AD191" s="52">
        <v>19.042647975000001</v>
      </c>
      <c r="AE191" s="52">
        <v>18.927887062500002</v>
      </c>
      <c r="AF191" s="52">
        <v>19.158750000000001</v>
      </c>
      <c r="AG191" s="52">
        <v>19.395360562500002</v>
      </c>
      <c r="AH191" s="52">
        <v>19.637718750000001</v>
      </c>
      <c r="AI191" s="52">
        <v>19.042647975000001</v>
      </c>
      <c r="AJ191" s="53">
        <v>19.158750000000001</v>
      </c>
      <c r="AK191" s="19"/>
      <c r="AL191" s="51">
        <v>24.680042834944803</v>
      </c>
      <c r="AM191" s="52">
        <v>26.166693480268417</v>
      </c>
      <c r="AN191" s="52">
        <v>26.325343709477192</v>
      </c>
      <c r="AO191" s="52">
        <v>26.166693480268417</v>
      </c>
      <c r="AP191" s="52">
        <v>26.485847948042327</v>
      </c>
      <c r="AQ191" s="52">
        <v>26.812948170200652</v>
      </c>
      <c r="AR191" s="52">
        <v>27.147994146743386</v>
      </c>
      <c r="AS191" s="52">
        <v>26.325343709477192</v>
      </c>
      <c r="AT191" s="53">
        <v>26.485847948042327</v>
      </c>
      <c r="AU191" s="60">
        <f t="shared" si="2"/>
        <v>0.125</v>
      </c>
    </row>
    <row r="192" spans="2:47">
      <c r="B192" s="5" t="s">
        <v>575</v>
      </c>
      <c r="C192" s="6" t="s">
        <v>576</v>
      </c>
      <c r="D192" s="6" t="s">
        <v>16</v>
      </c>
      <c r="E192" s="13" t="s">
        <v>577</v>
      </c>
      <c r="F192" s="7" t="s">
        <v>69</v>
      </c>
      <c r="G192" s="1"/>
      <c r="H192" s="16">
        <v>31.72</v>
      </c>
      <c r="I192" s="17">
        <v>33.630000000000003</v>
      </c>
      <c r="J192" s="17"/>
      <c r="K192" s="17">
        <v>33.630000000000003</v>
      </c>
      <c r="L192" s="17">
        <v>34.07</v>
      </c>
      <c r="M192" s="17">
        <v>34.47</v>
      </c>
      <c r="N192" s="17"/>
      <c r="O192" s="17"/>
      <c r="P192" s="18"/>
      <c r="Q192" s="19"/>
      <c r="R192" s="16">
        <v>43.87</v>
      </c>
      <c r="S192" s="17">
        <v>46.49</v>
      </c>
      <c r="T192" s="17"/>
      <c r="U192" s="17">
        <v>46.49</v>
      </c>
      <c r="V192" s="17">
        <v>47.09</v>
      </c>
      <c r="W192" s="17">
        <v>47.65</v>
      </c>
      <c r="X192" s="17"/>
      <c r="Y192" s="17"/>
      <c r="Z192" s="18"/>
      <c r="AA192" s="19"/>
      <c r="AB192" s="51">
        <v>35.715495824999998</v>
      </c>
      <c r="AC192" s="52">
        <v>37.866888562500002</v>
      </c>
      <c r="AD192" s="52">
        <v>38.096477775000004</v>
      </c>
      <c r="AE192" s="52">
        <v>37.866888562500002</v>
      </c>
      <c r="AF192" s="52">
        <v>38.328749999999999</v>
      </c>
      <c r="AG192" s="52">
        <v>38.802110062500006</v>
      </c>
      <c r="AH192" s="52">
        <v>39.286968749999993</v>
      </c>
      <c r="AI192" s="52">
        <v>38.096477775000004</v>
      </c>
      <c r="AJ192" s="53">
        <v>38.328749999999999</v>
      </c>
      <c r="AK192" s="19"/>
      <c r="AL192" s="51">
        <v>49.374577767854923</v>
      </c>
      <c r="AM192" s="52">
        <v>52.348752018364358</v>
      </c>
      <c r="AN192" s="52">
        <v>52.666145636047446</v>
      </c>
      <c r="AO192" s="52">
        <v>52.348752018364358</v>
      </c>
      <c r="AP192" s="52">
        <v>52.987248361115796</v>
      </c>
      <c r="AQ192" s="52">
        <v>53.64164087837559</v>
      </c>
      <c r="AR192" s="52">
        <v>54.311929570143683</v>
      </c>
      <c r="AS192" s="52">
        <v>52.666145636047446</v>
      </c>
      <c r="AT192" s="53">
        <v>52.987248361115796</v>
      </c>
      <c r="AU192" s="60">
        <f t="shared" si="2"/>
        <v>0.125</v>
      </c>
    </row>
    <row r="193" spans="2:47">
      <c r="B193" s="5" t="s">
        <v>578</v>
      </c>
      <c r="C193" s="6" t="s">
        <v>579</v>
      </c>
      <c r="D193" s="6" t="s">
        <v>16</v>
      </c>
      <c r="E193" s="13" t="s">
        <v>580</v>
      </c>
      <c r="F193" s="7" t="s">
        <v>69</v>
      </c>
      <c r="G193" s="1"/>
      <c r="H193" s="16">
        <v>34.799999999999997</v>
      </c>
      <c r="I193" s="17">
        <v>36.89</v>
      </c>
      <c r="J193" s="17"/>
      <c r="K193" s="17">
        <v>36.89</v>
      </c>
      <c r="L193" s="17">
        <v>37.35</v>
      </c>
      <c r="M193" s="17">
        <v>37.81</v>
      </c>
      <c r="N193" s="17"/>
      <c r="O193" s="17"/>
      <c r="P193" s="18"/>
      <c r="Q193" s="19"/>
      <c r="R193" s="16">
        <v>48.11</v>
      </c>
      <c r="S193" s="17">
        <v>51.01</v>
      </c>
      <c r="T193" s="17"/>
      <c r="U193" s="17">
        <v>51.01</v>
      </c>
      <c r="V193" s="17">
        <v>51.63</v>
      </c>
      <c r="W193" s="17">
        <v>52.28</v>
      </c>
      <c r="X193" s="17"/>
      <c r="Y193" s="17"/>
      <c r="Z193" s="18"/>
      <c r="AA193" s="19"/>
      <c r="AB193" s="51">
        <v>39.153911625000006</v>
      </c>
      <c r="AC193" s="52">
        <v>41.512424062500003</v>
      </c>
      <c r="AD193" s="52">
        <v>41.764116375000008</v>
      </c>
      <c r="AE193" s="52">
        <v>41.512424062500003</v>
      </c>
      <c r="AF193" s="52">
        <v>42.018750000000004</v>
      </c>
      <c r="AG193" s="52">
        <v>42.537681562500005</v>
      </c>
      <c r="AH193" s="52">
        <v>43.069218749999997</v>
      </c>
      <c r="AI193" s="52">
        <v>41.764116375000008</v>
      </c>
      <c r="AJ193" s="53">
        <v>42.018750000000004</v>
      </c>
      <c r="AK193" s="19"/>
      <c r="AL193" s="51">
        <v>54.127985900480823</v>
      </c>
      <c r="AM193" s="52">
        <v>57.388490985791279</v>
      </c>
      <c r="AN193" s="52">
        <v>57.73644084257036</v>
      </c>
      <c r="AO193" s="52">
        <v>57.388490985791279</v>
      </c>
      <c r="AP193" s="52">
        <v>58.088456891331823</v>
      </c>
      <c r="AQ193" s="52">
        <v>58.805849333939776</v>
      </c>
      <c r="AR193" s="52">
        <v>59.540668313615114</v>
      </c>
      <c r="AS193" s="52">
        <v>57.73644084257036</v>
      </c>
      <c r="AT193" s="53">
        <v>58.088456891331823</v>
      </c>
      <c r="AU193" s="60">
        <f t="shared" si="2"/>
        <v>0.125</v>
      </c>
    </row>
    <row r="194" spans="2:47">
      <c r="B194" s="5" t="s">
        <v>581</v>
      </c>
      <c r="C194" s="6" t="s">
        <v>582</v>
      </c>
      <c r="D194" s="6" t="s">
        <v>16</v>
      </c>
      <c r="E194" s="13" t="s">
        <v>583</v>
      </c>
      <c r="F194" s="7" t="s">
        <v>69</v>
      </c>
      <c r="G194" s="1"/>
      <c r="H194" s="16">
        <v>31.22</v>
      </c>
      <c r="I194" s="17">
        <v>33.1</v>
      </c>
      <c r="J194" s="17"/>
      <c r="K194" s="17">
        <v>33.1</v>
      </c>
      <c r="L194" s="17">
        <v>33.51</v>
      </c>
      <c r="M194" s="17">
        <v>33.909999999999997</v>
      </c>
      <c r="N194" s="17"/>
      <c r="O194" s="17"/>
      <c r="P194" s="18"/>
      <c r="Q194" s="19"/>
      <c r="R194" s="16">
        <v>43.14</v>
      </c>
      <c r="S194" s="17">
        <v>45.75</v>
      </c>
      <c r="T194" s="17"/>
      <c r="U194" s="17">
        <v>45.75</v>
      </c>
      <c r="V194" s="17">
        <v>46.32</v>
      </c>
      <c r="W194" s="17">
        <v>46.89</v>
      </c>
      <c r="X194" s="17"/>
      <c r="Y194" s="17"/>
      <c r="Z194" s="18"/>
      <c r="AA194" s="19"/>
      <c r="AB194" s="51">
        <v>35.128449224999997</v>
      </c>
      <c r="AC194" s="52">
        <v>37.244480062499996</v>
      </c>
      <c r="AD194" s="52">
        <v>37.470295575000002</v>
      </c>
      <c r="AE194" s="52">
        <v>37.244480062499996</v>
      </c>
      <c r="AF194" s="52">
        <v>37.698749999999997</v>
      </c>
      <c r="AG194" s="52">
        <v>38.164329562500001</v>
      </c>
      <c r="AH194" s="52">
        <v>38.641218749999993</v>
      </c>
      <c r="AI194" s="52">
        <v>37.470295575000002</v>
      </c>
      <c r="AJ194" s="53">
        <v>37.698749999999997</v>
      </c>
      <c r="AK194" s="19"/>
      <c r="AL194" s="51">
        <v>48.563020281796838</v>
      </c>
      <c r="AM194" s="52">
        <v>51.488308780023168</v>
      </c>
      <c r="AN194" s="52">
        <v>51.800485478836208</v>
      </c>
      <c r="AO194" s="52">
        <v>51.488308780023168</v>
      </c>
      <c r="AP194" s="52">
        <v>52.1163103193716</v>
      </c>
      <c r="AQ194" s="52">
        <v>52.759946751815839</v>
      </c>
      <c r="AR194" s="52">
        <v>53.419218077355879</v>
      </c>
      <c r="AS194" s="52">
        <v>51.800485478836208</v>
      </c>
      <c r="AT194" s="53">
        <v>52.1163103193716</v>
      </c>
      <c r="AU194" s="60">
        <f t="shared" si="2"/>
        <v>0.125</v>
      </c>
    </row>
    <row r="195" spans="2:47">
      <c r="B195" s="5" t="s">
        <v>584</v>
      </c>
      <c r="C195" s="6" t="s">
        <v>585</v>
      </c>
      <c r="D195" s="6" t="s">
        <v>16</v>
      </c>
      <c r="E195" s="13" t="s">
        <v>586</v>
      </c>
      <c r="F195" s="7" t="s">
        <v>62</v>
      </c>
      <c r="G195" s="1"/>
      <c r="H195" s="16">
        <v>88.59</v>
      </c>
      <c r="I195" s="17">
        <v>94.41</v>
      </c>
      <c r="J195" s="17"/>
      <c r="K195" s="17">
        <v>89.36</v>
      </c>
      <c r="L195" s="17">
        <v>95.66</v>
      </c>
      <c r="M195" s="17">
        <v>96.94</v>
      </c>
      <c r="N195" s="17"/>
      <c r="O195" s="17"/>
      <c r="P195" s="18"/>
      <c r="Q195" s="19"/>
      <c r="R195" s="16">
        <v>0</v>
      </c>
      <c r="S195" s="17">
        <v>0</v>
      </c>
      <c r="T195" s="17"/>
      <c r="U195" s="17">
        <v>0</v>
      </c>
      <c r="V195" s="17">
        <v>0</v>
      </c>
      <c r="W195" s="17">
        <v>0</v>
      </c>
      <c r="X195" s="17"/>
      <c r="Y195" s="17"/>
      <c r="Z195" s="18"/>
      <c r="AA195" s="19"/>
      <c r="AB195" s="51">
        <v>99.51067372499999</v>
      </c>
      <c r="AC195" s="52">
        <v>106.1754255</v>
      </c>
      <c r="AD195" s="52">
        <v>106.89215804999999</v>
      </c>
      <c r="AE195" s="52">
        <v>95.621377275</v>
      </c>
      <c r="AF195" s="52">
        <v>107.61749999999999</v>
      </c>
      <c r="AG195" s="52">
        <v>109.099392975</v>
      </c>
      <c r="AH195" s="52">
        <v>110.62218059999999</v>
      </c>
      <c r="AI195" s="52">
        <v>96.201435599999996</v>
      </c>
      <c r="AJ195" s="53">
        <v>96.787950974999987</v>
      </c>
      <c r="AK195" s="19"/>
      <c r="AL195" s="51">
        <v>0</v>
      </c>
      <c r="AM195" s="52">
        <v>0</v>
      </c>
      <c r="AN195" s="52">
        <v>0</v>
      </c>
      <c r="AO195" s="52">
        <v>0</v>
      </c>
      <c r="AP195" s="52">
        <v>0</v>
      </c>
      <c r="AQ195" s="52">
        <v>0</v>
      </c>
      <c r="AR195" s="52">
        <v>0</v>
      </c>
      <c r="AS195" s="52">
        <v>0</v>
      </c>
      <c r="AT195" s="53">
        <v>0</v>
      </c>
      <c r="AU195" s="60">
        <f t="shared" si="2"/>
        <v>0.125</v>
      </c>
    </row>
    <row r="196" spans="2:47">
      <c r="B196" s="5" t="s">
        <v>587</v>
      </c>
      <c r="C196" s="6" t="s">
        <v>588</v>
      </c>
      <c r="D196" s="6" t="s">
        <v>16</v>
      </c>
      <c r="E196" s="13" t="s">
        <v>589</v>
      </c>
      <c r="F196" s="7" t="s">
        <v>62</v>
      </c>
      <c r="G196" s="1"/>
      <c r="H196" s="16">
        <v>82.96</v>
      </c>
      <c r="I196" s="17">
        <v>88.78</v>
      </c>
      <c r="J196" s="17"/>
      <c r="K196" s="17">
        <v>77.12</v>
      </c>
      <c r="L196" s="17">
        <v>90.01</v>
      </c>
      <c r="M196" s="17">
        <v>91.31</v>
      </c>
      <c r="N196" s="17"/>
      <c r="O196" s="17"/>
      <c r="P196" s="18"/>
      <c r="Q196" s="19"/>
      <c r="R196" s="16">
        <v>0</v>
      </c>
      <c r="S196" s="17">
        <v>0</v>
      </c>
      <c r="T196" s="17"/>
      <c r="U196" s="17">
        <v>0</v>
      </c>
      <c r="V196" s="17">
        <v>0</v>
      </c>
      <c r="W196" s="17">
        <v>0</v>
      </c>
      <c r="X196" s="17"/>
      <c r="Y196" s="17"/>
      <c r="Z196" s="18"/>
      <c r="AA196" s="19"/>
      <c r="AB196" s="51">
        <v>93.633240037500002</v>
      </c>
      <c r="AC196" s="52">
        <v>99.90434925000001</v>
      </c>
      <c r="AD196" s="52">
        <v>100.57874917500001</v>
      </c>
      <c r="AE196" s="52">
        <v>89.973658462500012</v>
      </c>
      <c r="AF196" s="52">
        <v>101.26125</v>
      </c>
      <c r="AG196" s="52">
        <v>102.65561741250001</v>
      </c>
      <c r="AH196" s="52">
        <v>104.0884641</v>
      </c>
      <c r="AI196" s="52">
        <v>90.519456600000012</v>
      </c>
      <c r="AJ196" s="53">
        <v>91.071330412500004</v>
      </c>
      <c r="AK196" s="19"/>
      <c r="AL196" s="51">
        <v>0</v>
      </c>
      <c r="AM196" s="52">
        <v>0</v>
      </c>
      <c r="AN196" s="52">
        <v>0</v>
      </c>
      <c r="AO196" s="52">
        <v>0</v>
      </c>
      <c r="AP196" s="52">
        <v>0</v>
      </c>
      <c r="AQ196" s="52">
        <v>0</v>
      </c>
      <c r="AR196" s="52">
        <v>0</v>
      </c>
      <c r="AS196" s="52">
        <v>0</v>
      </c>
      <c r="AT196" s="53">
        <v>0</v>
      </c>
      <c r="AU196" s="60">
        <f t="shared" si="2"/>
        <v>0.125</v>
      </c>
    </row>
    <row r="197" spans="2:47">
      <c r="B197" s="5" t="s">
        <v>590</v>
      </c>
      <c r="C197" s="6" t="s">
        <v>591</v>
      </c>
      <c r="D197" s="6" t="s">
        <v>16</v>
      </c>
      <c r="E197" s="13">
        <v>7898549750431</v>
      </c>
      <c r="F197" s="7" t="s">
        <v>62</v>
      </c>
      <c r="G197" s="1"/>
      <c r="H197" s="16">
        <v>60.6</v>
      </c>
      <c r="I197" s="17">
        <v>64.84</v>
      </c>
      <c r="J197" s="17"/>
      <c r="K197" s="17">
        <v>56.32</v>
      </c>
      <c r="L197" s="17">
        <v>65.760000000000005</v>
      </c>
      <c r="M197" s="17">
        <v>66.709999999999994</v>
      </c>
      <c r="N197" s="17"/>
      <c r="O197" s="17"/>
      <c r="P197" s="18"/>
      <c r="Q197" s="19"/>
      <c r="R197" s="16">
        <v>0</v>
      </c>
      <c r="S197" s="17">
        <v>0</v>
      </c>
      <c r="T197" s="17"/>
      <c r="U197" s="17">
        <v>0</v>
      </c>
      <c r="V197" s="17">
        <v>0</v>
      </c>
      <c r="W197" s="17">
        <v>0</v>
      </c>
      <c r="X197" s="17"/>
      <c r="Y197" s="17"/>
      <c r="Z197" s="18"/>
      <c r="AA197" s="19"/>
      <c r="AB197" s="51">
        <v>68.4070866</v>
      </c>
      <c r="AC197" s="52">
        <v>72.988668000000004</v>
      </c>
      <c r="AD197" s="52">
        <v>73.481374800000012</v>
      </c>
      <c r="AE197" s="52">
        <v>65.733449400000012</v>
      </c>
      <c r="AF197" s="52">
        <v>73.98</v>
      </c>
      <c r="AG197" s="52">
        <v>74.998704600000011</v>
      </c>
      <c r="AH197" s="52">
        <v>76.045521600000001</v>
      </c>
      <c r="AI197" s="52">
        <v>66.132201600000002</v>
      </c>
      <c r="AJ197" s="53">
        <v>66.535392600000009</v>
      </c>
      <c r="AK197" s="19"/>
      <c r="AL197" s="51">
        <v>0</v>
      </c>
      <c r="AM197" s="52">
        <v>0</v>
      </c>
      <c r="AN197" s="52">
        <v>0</v>
      </c>
      <c r="AO197" s="52">
        <v>0</v>
      </c>
      <c r="AP197" s="52">
        <v>0</v>
      </c>
      <c r="AQ197" s="52">
        <v>0</v>
      </c>
      <c r="AR197" s="52">
        <v>0</v>
      </c>
      <c r="AS197" s="52">
        <v>0</v>
      </c>
      <c r="AT197" s="53">
        <v>0</v>
      </c>
      <c r="AU197" s="60">
        <f t="shared" si="2"/>
        <v>0.125</v>
      </c>
    </row>
    <row r="198" spans="2:47">
      <c r="B198" s="5" t="s">
        <v>592</v>
      </c>
      <c r="C198" s="6" t="s">
        <v>593</v>
      </c>
      <c r="D198" s="6" t="s">
        <v>16</v>
      </c>
      <c r="E198" s="13" t="s">
        <v>594</v>
      </c>
      <c r="F198" s="7" t="s">
        <v>62</v>
      </c>
      <c r="G198" s="1"/>
      <c r="H198" s="16">
        <v>1216.6400000000001</v>
      </c>
      <c r="I198" s="17">
        <v>1301.52</v>
      </c>
      <c r="J198" s="17"/>
      <c r="K198" s="17">
        <v>1130.58</v>
      </c>
      <c r="L198" s="17">
        <v>1320</v>
      </c>
      <c r="M198" s="17">
        <v>1339.01</v>
      </c>
      <c r="N198" s="17"/>
      <c r="O198" s="17"/>
      <c r="P198" s="21"/>
      <c r="Q198" s="19"/>
      <c r="R198" s="16">
        <v>0</v>
      </c>
      <c r="S198" s="17">
        <v>0</v>
      </c>
      <c r="T198" s="17"/>
      <c r="U198" s="17">
        <v>0</v>
      </c>
      <c r="V198" s="17">
        <v>0</v>
      </c>
      <c r="W198" s="17">
        <v>0</v>
      </c>
      <c r="X198" s="17"/>
      <c r="Y198" s="17"/>
      <c r="Z198" s="18"/>
      <c r="AA198" s="19"/>
      <c r="AB198" s="51">
        <v>1369.4373000000001</v>
      </c>
      <c r="AC198" s="52">
        <v>1464.4030499999999</v>
      </c>
      <c r="AD198" s="52">
        <v>1474.6347000000001</v>
      </c>
      <c r="AE198" s="52">
        <v>1274.7982500000001</v>
      </c>
      <c r="AF198" s="52">
        <v>1485</v>
      </c>
      <c r="AG198" s="52">
        <v>1506.1909499999999</v>
      </c>
      <c r="AH198" s="52">
        <v>1527.9907499999999</v>
      </c>
      <c r="AI198" s="52">
        <v>1282.52025</v>
      </c>
      <c r="AJ198" s="53">
        <v>1290.3462</v>
      </c>
      <c r="AK198" s="19"/>
      <c r="AL198" s="51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0</v>
      </c>
      <c r="AT198" s="53">
        <v>0</v>
      </c>
      <c r="AU198" s="60">
        <f t="shared" si="2"/>
        <v>0.125</v>
      </c>
    </row>
    <row r="199" spans="2:47">
      <c r="B199" s="5" t="s">
        <v>595</v>
      </c>
      <c r="C199" s="6" t="s">
        <v>596</v>
      </c>
      <c r="D199" s="6" t="s">
        <v>16</v>
      </c>
      <c r="E199" s="13" t="s">
        <v>597</v>
      </c>
      <c r="F199" s="7" t="s">
        <v>62</v>
      </c>
      <c r="G199" s="1"/>
      <c r="H199" s="16">
        <v>47.47</v>
      </c>
      <c r="I199" s="17">
        <v>50.78</v>
      </c>
      <c r="J199" s="17"/>
      <c r="K199" s="17">
        <v>44.1</v>
      </c>
      <c r="L199" s="17">
        <v>51.5</v>
      </c>
      <c r="M199" s="17">
        <v>52.24</v>
      </c>
      <c r="N199" s="17"/>
      <c r="O199" s="17"/>
      <c r="P199" s="18"/>
      <c r="Q199" s="19"/>
      <c r="R199" s="16">
        <v>0</v>
      </c>
      <c r="S199" s="17">
        <v>0</v>
      </c>
      <c r="T199" s="17"/>
      <c r="U199" s="17">
        <v>0</v>
      </c>
      <c r="V199" s="17">
        <v>0</v>
      </c>
      <c r="W199" s="17">
        <v>0</v>
      </c>
      <c r="X199" s="17"/>
      <c r="Y199" s="17"/>
      <c r="Z199" s="18"/>
      <c r="AA199" s="19"/>
      <c r="AB199" s="51">
        <v>53.42880375</v>
      </c>
      <c r="AC199" s="52">
        <v>57.133906874999994</v>
      </c>
      <c r="AD199" s="52">
        <v>57.53309625</v>
      </c>
      <c r="AE199" s="52">
        <v>49.736446875000006</v>
      </c>
      <c r="AF199" s="52">
        <v>57.9375</v>
      </c>
      <c r="AG199" s="52">
        <v>58.764268125000001</v>
      </c>
      <c r="AH199" s="52">
        <v>59.614790625000005</v>
      </c>
      <c r="AI199" s="52">
        <v>50.037721875000003</v>
      </c>
      <c r="AJ199" s="53">
        <v>50.343052499999999</v>
      </c>
      <c r="AK199" s="19"/>
      <c r="AL199" s="51">
        <v>0</v>
      </c>
      <c r="AM199" s="52">
        <v>0</v>
      </c>
      <c r="AN199" s="52">
        <v>0</v>
      </c>
      <c r="AO199" s="52">
        <v>0</v>
      </c>
      <c r="AP199" s="52">
        <v>0</v>
      </c>
      <c r="AQ199" s="52">
        <v>0</v>
      </c>
      <c r="AR199" s="52">
        <v>0</v>
      </c>
      <c r="AS199" s="52">
        <v>0</v>
      </c>
      <c r="AT199" s="53">
        <v>0</v>
      </c>
      <c r="AU199" s="60">
        <f t="shared" ref="AU199:AU252" si="3">AF199/L199-1</f>
        <v>0.125</v>
      </c>
    </row>
    <row r="200" spans="2:47">
      <c r="B200" s="5" t="s">
        <v>598</v>
      </c>
      <c r="C200" s="6" t="s">
        <v>599</v>
      </c>
      <c r="D200" s="6" t="s">
        <v>16</v>
      </c>
      <c r="E200" s="13" t="s">
        <v>600</v>
      </c>
      <c r="F200" s="7" t="s">
        <v>62</v>
      </c>
      <c r="G200" s="1"/>
      <c r="H200" s="16">
        <v>38.19</v>
      </c>
      <c r="I200" s="17">
        <v>38.19</v>
      </c>
      <c r="J200" s="17"/>
      <c r="K200" s="17">
        <v>38.19</v>
      </c>
      <c r="L200" s="17">
        <v>38.19</v>
      </c>
      <c r="M200" s="17">
        <v>38.19</v>
      </c>
      <c r="N200" s="17"/>
      <c r="O200" s="17"/>
      <c r="P200" s="18"/>
      <c r="Q200" s="19"/>
      <c r="R200" s="16">
        <v>0</v>
      </c>
      <c r="S200" s="17">
        <v>0</v>
      </c>
      <c r="T200" s="17"/>
      <c r="U200" s="17">
        <v>0</v>
      </c>
      <c r="V200" s="17">
        <v>0</v>
      </c>
      <c r="W200" s="17">
        <v>0</v>
      </c>
      <c r="X200" s="17"/>
      <c r="Y200" s="17"/>
      <c r="Z200" s="18"/>
      <c r="AA200" s="19"/>
      <c r="AB200" s="51">
        <v>42.963749999999997</v>
      </c>
      <c r="AC200" s="52">
        <v>42.963749999999997</v>
      </c>
      <c r="AD200" s="52">
        <v>42.963749999999997</v>
      </c>
      <c r="AE200" s="52">
        <v>42.963749999999997</v>
      </c>
      <c r="AF200" s="52">
        <v>42.963749999999997</v>
      </c>
      <c r="AG200" s="52">
        <v>42.963749999999997</v>
      </c>
      <c r="AH200" s="52">
        <v>42.963749999999997</v>
      </c>
      <c r="AI200" s="52">
        <v>42.963749999999997</v>
      </c>
      <c r="AJ200" s="53">
        <v>42.963749999999997</v>
      </c>
      <c r="AK200" s="19"/>
      <c r="AL200" s="51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3">
        <v>0</v>
      </c>
      <c r="AU200" s="60">
        <f t="shared" si="3"/>
        <v>0.125</v>
      </c>
    </row>
    <row r="201" spans="2:47">
      <c r="B201" s="5" t="s">
        <v>601</v>
      </c>
      <c r="C201" s="6" t="s">
        <v>602</v>
      </c>
      <c r="D201" s="6" t="s">
        <v>16</v>
      </c>
      <c r="E201" s="13" t="s">
        <v>603</v>
      </c>
      <c r="F201" s="7" t="s">
        <v>62</v>
      </c>
      <c r="G201" s="1"/>
      <c r="H201" s="16">
        <v>16.16</v>
      </c>
      <c r="I201" s="17">
        <v>16.16</v>
      </c>
      <c r="J201" s="17"/>
      <c r="K201" s="17">
        <v>16.16</v>
      </c>
      <c r="L201" s="17">
        <v>16.16</v>
      </c>
      <c r="M201" s="17">
        <v>16.16</v>
      </c>
      <c r="N201" s="17"/>
      <c r="O201" s="17"/>
      <c r="P201" s="18"/>
      <c r="Q201" s="19"/>
      <c r="R201" s="16">
        <v>0</v>
      </c>
      <c r="S201" s="17">
        <v>0</v>
      </c>
      <c r="T201" s="17"/>
      <c r="U201" s="17">
        <v>0</v>
      </c>
      <c r="V201" s="17">
        <v>0</v>
      </c>
      <c r="W201" s="17">
        <v>0</v>
      </c>
      <c r="X201" s="17"/>
      <c r="Y201" s="17"/>
      <c r="Z201" s="18"/>
      <c r="AA201" s="19"/>
      <c r="AB201" s="51">
        <v>18.18</v>
      </c>
      <c r="AC201" s="52">
        <v>18.18</v>
      </c>
      <c r="AD201" s="52">
        <v>18.18</v>
      </c>
      <c r="AE201" s="52">
        <v>18.18</v>
      </c>
      <c r="AF201" s="52">
        <v>18.18</v>
      </c>
      <c r="AG201" s="52">
        <v>18.18</v>
      </c>
      <c r="AH201" s="52">
        <v>18.18</v>
      </c>
      <c r="AI201" s="52">
        <v>18.18</v>
      </c>
      <c r="AJ201" s="53">
        <v>18.18</v>
      </c>
      <c r="AK201" s="19"/>
      <c r="AL201" s="51">
        <v>0</v>
      </c>
      <c r="AM201" s="52">
        <v>0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  <c r="AT201" s="53">
        <v>0</v>
      </c>
      <c r="AU201" s="60">
        <f t="shared" si="3"/>
        <v>0.125</v>
      </c>
    </row>
    <row r="202" spans="2:47">
      <c r="B202" s="5" t="s">
        <v>604</v>
      </c>
      <c r="C202" s="6" t="s">
        <v>605</v>
      </c>
      <c r="D202" s="6" t="s">
        <v>16</v>
      </c>
      <c r="E202" s="13" t="s">
        <v>606</v>
      </c>
      <c r="F202" s="7" t="s">
        <v>62</v>
      </c>
      <c r="G202" s="1"/>
      <c r="H202" s="16">
        <v>90.57</v>
      </c>
      <c r="I202" s="17">
        <v>96.03</v>
      </c>
      <c r="J202" s="17"/>
      <c r="K202" s="17">
        <v>96.03</v>
      </c>
      <c r="L202" s="17">
        <v>97.2</v>
      </c>
      <c r="M202" s="17">
        <v>98.4</v>
      </c>
      <c r="N202" s="17"/>
      <c r="O202" s="17"/>
      <c r="P202" s="18"/>
      <c r="Q202" s="19"/>
      <c r="R202" s="16">
        <v>0</v>
      </c>
      <c r="S202" s="17">
        <v>0</v>
      </c>
      <c r="T202" s="17"/>
      <c r="U202" s="17">
        <v>0</v>
      </c>
      <c r="V202" s="17">
        <v>0</v>
      </c>
      <c r="W202" s="17">
        <v>0</v>
      </c>
      <c r="X202" s="17"/>
      <c r="Y202" s="17"/>
      <c r="Z202" s="18"/>
      <c r="AA202" s="19"/>
      <c r="AB202" s="51">
        <v>101.11266450000001</v>
      </c>
      <c r="AC202" s="52">
        <v>107.88471000000001</v>
      </c>
      <c r="AD202" s="52">
        <v>108.612981</v>
      </c>
      <c r="AE202" s="52">
        <v>97.160755500000008</v>
      </c>
      <c r="AF202" s="52">
        <v>109.35000000000001</v>
      </c>
      <c r="AG202" s="52">
        <v>110.85574950000002</v>
      </c>
      <c r="AH202" s="52">
        <v>112.403052</v>
      </c>
      <c r="AI202" s="52">
        <v>97.750152000000014</v>
      </c>
      <c r="AJ202" s="53">
        <v>98.346109500000011</v>
      </c>
      <c r="AK202" s="19"/>
      <c r="AL202" s="51">
        <v>0</v>
      </c>
      <c r="AM202" s="52">
        <v>0</v>
      </c>
      <c r="AN202" s="52">
        <v>0</v>
      </c>
      <c r="AO202" s="52">
        <v>0</v>
      </c>
      <c r="AP202" s="52">
        <v>0</v>
      </c>
      <c r="AQ202" s="52">
        <v>0</v>
      </c>
      <c r="AR202" s="52">
        <v>0</v>
      </c>
      <c r="AS202" s="52">
        <v>0</v>
      </c>
      <c r="AT202" s="53">
        <v>0</v>
      </c>
      <c r="AU202" s="60">
        <f t="shared" si="3"/>
        <v>0.125</v>
      </c>
    </row>
    <row r="203" spans="2:47">
      <c r="B203" s="5" t="s">
        <v>607</v>
      </c>
      <c r="C203" s="6" t="s">
        <v>608</v>
      </c>
      <c r="D203" s="6" t="s">
        <v>16</v>
      </c>
      <c r="E203" s="13" t="s">
        <v>609</v>
      </c>
      <c r="F203" s="7" t="s">
        <v>62</v>
      </c>
      <c r="G203" s="1"/>
      <c r="H203" s="16">
        <v>31.32</v>
      </c>
      <c r="I203" s="17">
        <v>33.380000000000003</v>
      </c>
      <c r="J203" s="17"/>
      <c r="K203" s="17">
        <v>27.94</v>
      </c>
      <c r="L203" s="17">
        <v>33.83</v>
      </c>
      <c r="M203" s="17">
        <v>34.28</v>
      </c>
      <c r="N203" s="17"/>
      <c r="O203" s="17"/>
      <c r="P203" s="18"/>
      <c r="Q203" s="19"/>
      <c r="R203" s="16">
        <v>0</v>
      </c>
      <c r="S203" s="17">
        <v>0</v>
      </c>
      <c r="T203" s="17"/>
      <c r="U203" s="17">
        <v>0</v>
      </c>
      <c r="V203" s="17">
        <v>0</v>
      </c>
      <c r="W203" s="17">
        <v>0</v>
      </c>
      <c r="X203" s="17"/>
      <c r="Y203" s="17"/>
      <c r="Z203" s="18"/>
      <c r="AA203" s="19"/>
      <c r="AB203" s="51">
        <v>35.191784362499995</v>
      </c>
      <c r="AC203" s="52">
        <v>37.548762749999995</v>
      </c>
      <c r="AD203" s="52">
        <v>37.802234024999997</v>
      </c>
      <c r="AE203" s="52">
        <v>33.816341137499997</v>
      </c>
      <c r="AF203" s="52">
        <v>38.058749999999996</v>
      </c>
      <c r="AG203" s="52">
        <v>38.582818987499998</v>
      </c>
      <c r="AH203" s="52">
        <v>39.121350299999996</v>
      </c>
      <c r="AI203" s="52">
        <v>34.0214778</v>
      </c>
      <c r="AJ203" s="53">
        <v>34.228897987499998</v>
      </c>
      <c r="AK203" s="19"/>
      <c r="AL203" s="51">
        <v>0</v>
      </c>
      <c r="AM203" s="52">
        <v>0</v>
      </c>
      <c r="AN203" s="52">
        <v>0</v>
      </c>
      <c r="AO203" s="52">
        <v>0</v>
      </c>
      <c r="AP203" s="52">
        <v>0</v>
      </c>
      <c r="AQ203" s="52">
        <v>0</v>
      </c>
      <c r="AR203" s="52">
        <v>0</v>
      </c>
      <c r="AS203" s="52">
        <v>0</v>
      </c>
      <c r="AT203" s="53">
        <v>0</v>
      </c>
      <c r="AU203" s="60">
        <f t="shared" si="3"/>
        <v>0.125</v>
      </c>
    </row>
    <row r="204" spans="2:47">
      <c r="B204" s="5" t="s">
        <v>610</v>
      </c>
      <c r="C204" s="6" t="s">
        <v>611</v>
      </c>
      <c r="D204" s="6" t="s">
        <v>16</v>
      </c>
      <c r="E204" s="13" t="s">
        <v>612</v>
      </c>
      <c r="F204" s="7" t="s">
        <v>55</v>
      </c>
      <c r="G204" s="1"/>
      <c r="H204" s="16">
        <v>28.89</v>
      </c>
      <c r="I204" s="17">
        <v>30.9</v>
      </c>
      <c r="J204" s="17"/>
      <c r="K204" s="17">
        <v>26.83</v>
      </c>
      <c r="L204" s="17">
        <v>31.34</v>
      </c>
      <c r="M204" s="17">
        <v>31.78</v>
      </c>
      <c r="N204" s="17"/>
      <c r="O204" s="17"/>
      <c r="P204" s="18"/>
      <c r="Q204" s="19"/>
      <c r="R204" s="16">
        <v>0</v>
      </c>
      <c r="S204" s="17">
        <v>0</v>
      </c>
      <c r="T204" s="17"/>
      <c r="U204" s="17">
        <v>0</v>
      </c>
      <c r="V204" s="17">
        <v>0</v>
      </c>
      <c r="W204" s="17">
        <v>0</v>
      </c>
      <c r="X204" s="17"/>
      <c r="Y204" s="17"/>
      <c r="Z204" s="18"/>
      <c r="AA204" s="19"/>
      <c r="AB204" s="51">
        <v>32.513761350000003</v>
      </c>
      <c r="AC204" s="52">
        <v>34.768478475000002</v>
      </c>
      <c r="AD204" s="52">
        <v>35.011402650000001</v>
      </c>
      <c r="AE204" s="52">
        <v>30.266800875000001</v>
      </c>
      <c r="AF204" s="52">
        <v>35.2575</v>
      </c>
      <c r="AG204" s="52">
        <v>35.760624524999997</v>
      </c>
      <c r="AH204" s="52">
        <v>36.278204625000001</v>
      </c>
      <c r="AI204" s="52">
        <v>30.450139875000001</v>
      </c>
      <c r="AJ204" s="53">
        <v>30.6359469</v>
      </c>
      <c r="AK204" s="19"/>
      <c r="AL204" s="51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0</v>
      </c>
      <c r="AR204" s="52">
        <v>0</v>
      </c>
      <c r="AS204" s="52">
        <v>0</v>
      </c>
      <c r="AT204" s="53">
        <v>0</v>
      </c>
      <c r="AU204" s="60">
        <f t="shared" si="3"/>
        <v>0.125</v>
      </c>
    </row>
    <row r="205" spans="2:47">
      <c r="B205" s="5" t="s">
        <v>613</v>
      </c>
      <c r="C205" s="6" t="s">
        <v>614</v>
      </c>
      <c r="D205" s="6" t="s">
        <v>16</v>
      </c>
      <c r="E205" s="13" t="s">
        <v>615</v>
      </c>
      <c r="F205" s="7" t="s">
        <v>62</v>
      </c>
      <c r="G205" s="1"/>
      <c r="H205" s="16">
        <v>28.89</v>
      </c>
      <c r="I205" s="17">
        <v>30.9</v>
      </c>
      <c r="J205" s="17"/>
      <c r="K205" s="17">
        <v>26.83</v>
      </c>
      <c r="L205" s="17">
        <v>31.34</v>
      </c>
      <c r="M205" s="17">
        <v>31.78</v>
      </c>
      <c r="N205" s="17"/>
      <c r="O205" s="17"/>
      <c r="P205" s="21"/>
      <c r="Q205" s="19"/>
      <c r="R205" s="16">
        <v>0</v>
      </c>
      <c r="S205" s="17">
        <v>0</v>
      </c>
      <c r="T205" s="17"/>
      <c r="U205" s="17">
        <v>0</v>
      </c>
      <c r="V205" s="17">
        <v>0</v>
      </c>
      <c r="W205" s="17">
        <v>0</v>
      </c>
      <c r="X205" s="17"/>
      <c r="Y205" s="17"/>
      <c r="Z205" s="18"/>
      <c r="AA205" s="19"/>
      <c r="AB205" s="51">
        <v>32.513761350000003</v>
      </c>
      <c r="AC205" s="52">
        <v>34.768478475000002</v>
      </c>
      <c r="AD205" s="52">
        <v>35.011402650000001</v>
      </c>
      <c r="AE205" s="52">
        <v>30.266800875000001</v>
      </c>
      <c r="AF205" s="52">
        <v>35.2575</v>
      </c>
      <c r="AG205" s="52">
        <v>35.760624524999997</v>
      </c>
      <c r="AH205" s="52">
        <v>36.278204625000001</v>
      </c>
      <c r="AI205" s="52">
        <v>30.450139875000001</v>
      </c>
      <c r="AJ205" s="53">
        <v>30.6359469</v>
      </c>
      <c r="AK205" s="19"/>
      <c r="AL205" s="51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0</v>
      </c>
      <c r="AT205" s="53">
        <v>0</v>
      </c>
      <c r="AU205" s="60">
        <f t="shared" si="3"/>
        <v>0.125</v>
      </c>
    </row>
    <row r="206" spans="2:47">
      <c r="B206" s="5" t="s">
        <v>616</v>
      </c>
      <c r="C206" s="6" t="s">
        <v>617</v>
      </c>
      <c r="D206" s="6" t="s">
        <v>16</v>
      </c>
      <c r="E206" s="13" t="s">
        <v>618</v>
      </c>
      <c r="F206" s="7" t="s">
        <v>62</v>
      </c>
      <c r="G206" s="1"/>
      <c r="H206" s="16">
        <v>14.7</v>
      </c>
      <c r="I206" s="17">
        <v>15.73</v>
      </c>
      <c r="J206" s="17"/>
      <c r="K206" s="17">
        <v>13.66</v>
      </c>
      <c r="L206" s="17">
        <v>15.96</v>
      </c>
      <c r="M206" s="17">
        <v>16.190000000000001</v>
      </c>
      <c r="N206" s="17"/>
      <c r="O206" s="17"/>
      <c r="P206" s="18"/>
      <c r="Q206" s="19"/>
      <c r="R206" s="16">
        <v>0</v>
      </c>
      <c r="S206" s="17">
        <v>0</v>
      </c>
      <c r="T206" s="17"/>
      <c r="U206" s="17">
        <v>0</v>
      </c>
      <c r="V206" s="17">
        <v>0</v>
      </c>
      <c r="W206" s="17">
        <v>0</v>
      </c>
      <c r="X206" s="17"/>
      <c r="Y206" s="17"/>
      <c r="Z206" s="18"/>
      <c r="AA206" s="19"/>
      <c r="AB206" s="51">
        <v>16.557741900000003</v>
      </c>
      <c r="AC206" s="52">
        <v>17.70596415</v>
      </c>
      <c r="AD206" s="52">
        <v>17.829674100000002</v>
      </c>
      <c r="AE206" s="52">
        <v>15.413469750000003</v>
      </c>
      <c r="AF206" s="52">
        <v>17.955000000000002</v>
      </c>
      <c r="AG206" s="52">
        <v>18.211217850000001</v>
      </c>
      <c r="AH206" s="52">
        <v>18.474797250000002</v>
      </c>
      <c r="AI206" s="52">
        <v>15.506835750000002</v>
      </c>
      <c r="AJ206" s="53">
        <v>15.601458600000003</v>
      </c>
      <c r="AK206" s="19"/>
      <c r="AL206" s="51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0</v>
      </c>
      <c r="AR206" s="52">
        <v>0</v>
      </c>
      <c r="AS206" s="52">
        <v>0</v>
      </c>
      <c r="AT206" s="53">
        <v>0</v>
      </c>
      <c r="AU206" s="60">
        <f t="shared" si="3"/>
        <v>0.125</v>
      </c>
    </row>
    <row r="207" spans="2:47">
      <c r="B207" s="5" t="s">
        <v>619</v>
      </c>
      <c r="C207" s="6" t="s">
        <v>620</v>
      </c>
      <c r="D207" s="6" t="s">
        <v>16</v>
      </c>
      <c r="E207" s="13" t="s">
        <v>621</v>
      </c>
      <c r="F207" s="7" t="s">
        <v>62</v>
      </c>
      <c r="G207" s="1"/>
      <c r="H207" s="16">
        <v>27.53</v>
      </c>
      <c r="I207" s="17">
        <v>29.46</v>
      </c>
      <c r="J207" s="17"/>
      <c r="K207" s="17">
        <v>25.57</v>
      </c>
      <c r="L207" s="17">
        <v>29.88</v>
      </c>
      <c r="M207" s="17">
        <v>30.32</v>
      </c>
      <c r="N207" s="17"/>
      <c r="O207" s="17"/>
      <c r="P207" s="18"/>
      <c r="Q207" s="19"/>
      <c r="R207" s="16">
        <v>0</v>
      </c>
      <c r="S207" s="17">
        <v>0</v>
      </c>
      <c r="T207" s="17"/>
      <c r="U207" s="17">
        <v>0</v>
      </c>
      <c r="V207" s="17">
        <v>0</v>
      </c>
      <c r="W207" s="17">
        <v>0</v>
      </c>
      <c r="X207" s="17"/>
      <c r="Y207" s="17"/>
      <c r="Z207" s="18"/>
      <c r="AA207" s="19"/>
      <c r="AB207" s="51">
        <v>30.9990807</v>
      </c>
      <c r="AC207" s="52">
        <v>33.148759949999999</v>
      </c>
      <c r="AD207" s="52">
        <v>33.380367300000003</v>
      </c>
      <c r="AE207" s="52">
        <v>28.856796750000004</v>
      </c>
      <c r="AF207" s="52">
        <v>33.615000000000002</v>
      </c>
      <c r="AG207" s="52">
        <v>34.09468605</v>
      </c>
      <c r="AH207" s="52">
        <v>34.588154250000002</v>
      </c>
      <c r="AI207" s="52">
        <v>29.031594750000004</v>
      </c>
      <c r="AJ207" s="53">
        <v>29.208745800000003</v>
      </c>
      <c r="AK207" s="19"/>
      <c r="AL207" s="51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  <c r="AT207" s="53">
        <v>0</v>
      </c>
      <c r="AU207" s="60">
        <f t="shared" si="3"/>
        <v>0.125</v>
      </c>
    </row>
    <row r="208" spans="2:47">
      <c r="B208" s="5" t="s">
        <v>622</v>
      </c>
      <c r="C208" s="6" t="s">
        <v>623</v>
      </c>
      <c r="D208" s="6" t="s">
        <v>16</v>
      </c>
      <c r="E208" s="13" t="s">
        <v>624</v>
      </c>
      <c r="F208" s="7" t="s">
        <v>62</v>
      </c>
      <c r="G208" s="1"/>
      <c r="H208" s="16">
        <v>59.65</v>
      </c>
      <c r="I208" s="17">
        <v>59.65</v>
      </c>
      <c r="J208" s="17"/>
      <c r="K208" s="17">
        <v>59.65</v>
      </c>
      <c r="L208" s="17">
        <v>59.65</v>
      </c>
      <c r="M208" s="17">
        <v>59.65</v>
      </c>
      <c r="N208" s="17"/>
      <c r="O208" s="17"/>
      <c r="P208" s="18"/>
      <c r="Q208" s="19"/>
      <c r="R208" s="16">
        <v>0</v>
      </c>
      <c r="S208" s="17">
        <v>0</v>
      </c>
      <c r="T208" s="17"/>
      <c r="U208" s="17">
        <v>0</v>
      </c>
      <c r="V208" s="17">
        <v>0</v>
      </c>
      <c r="W208" s="17">
        <v>0</v>
      </c>
      <c r="X208" s="17"/>
      <c r="Y208" s="17"/>
      <c r="Z208" s="18"/>
      <c r="AA208" s="19"/>
      <c r="AB208" s="51">
        <v>67.106250000000003</v>
      </c>
      <c r="AC208" s="52">
        <v>67.106250000000003</v>
      </c>
      <c r="AD208" s="52">
        <v>67.106250000000003</v>
      </c>
      <c r="AE208" s="52">
        <v>67.106250000000003</v>
      </c>
      <c r="AF208" s="52">
        <v>67.106250000000003</v>
      </c>
      <c r="AG208" s="52">
        <v>67.106250000000003</v>
      </c>
      <c r="AH208" s="52">
        <v>67.106250000000003</v>
      </c>
      <c r="AI208" s="52">
        <v>67.106250000000003</v>
      </c>
      <c r="AJ208" s="53">
        <v>67.106250000000003</v>
      </c>
      <c r="AK208" s="19"/>
      <c r="AL208" s="51">
        <v>0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  <c r="AT208" s="53">
        <v>0</v>
      </c>
      <c r="AU208" s="60">
        <f t="shared" si="3"/>
        <v>0.125</v>
      </c>
    </row>
    <row r="209" spans="2:47">
      <c r="B209" s="5" t="s">
        <v>625</v>
      </c>
      <c r="C209" s="6" t="s">
        <v>626</v>
      </c>
      <c r="D209" s="6" t="s">
        <v>16</v>
      </c>
      <c r="E209" s="13" t="s">
        <v>627</v>
      </c>
      <c r="F209" s="7" t="s">
        <v>62</v>
      </c>
      <c r="G209" s="1"/>
      <c r="H209" s="16">
        <v>45.85</v>
      </c>
      <c r="I209" s="17">
        <v>45.85</v>
      </c>
      <c r="J209" s="17"/>
      <c r="K209" s="17">
        <v>45.85</v>
      </c>
      <c r="L209" s="17">
        <v>45.85</v>
      </c>
      <c r="M209" s="17">
        <v>45.85</v>
      </c>
      <c r="N209" s="17"/>
      <c r="O209" s="17"/>
      <c r="P209" s="18"/>
      <c r="Q209" s="19"/>
      <c r="R209" s="16">
        <v>0</v>
      </c>
      <c r="S209" s="17">
        <v>0</v>
      </c>
      <c r="T209" s="17"/>
      <c r="U209" s="17">
        <v>0</v>
      </c>
      <c r="V209" s="17">
        <v>0</v>
      </c>
      <c r="W209" s="17">
        <v>0</v>
      </c>
      <c r="X209" s="17"/>
      <c r="Y209" s="17"/>
      <c r="Z209" s="18"/>
      <c r="AA209" s="19"/>
      <c r="AB209" s="51">
        <v>51.581250000000004</v>
      </c>
      <c r="AC209" s="52">
        <v>51.581250000000004</v>
      </c>
      <c r="AD209" s="52">
        <v>51.581250000000004</v>
      </c>
      <c r="AE209" s="52">
        <v>51.581250000000004</v>
      </c>
      <c r="AF209" s="52">
        <v>51.581250000000004</v>
      </c>
      <c r="AG209" s="52">
        <v>51.581250000000004</v>
      </c>
      <c r="AH209" s="52">
        <v>51.581250000000004</v>
      </c>
      <c r="AI209" s="52">
        <v>51.581250000000004</v>
      </c>
      <c r="AJ209" s="53">
        <v>51.581250000000004</v>
      </c>
      <c r="AK209" s="19"/>
      <c r="AL209" s="51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>
        <v>0</v>
      </c>
      <c r="AS209" s="52">
        <v>0</v>
      </c>
      <c r="AT209" s="53">
        <v>0</v>
      </c>
      <c r="AU209" s="60">
        <f t="shared" si="3"/>
        <v>0.125</v>
      </c>
    </row>
    <row r="210" spans="2:47">
      <c r="B210" s="5" t="s">
        <v>628</v>
      </c>
      <c r="C210" s="6" t="s">
        <v>629</v>
      </c>
      <c r="D210" s="6" t="s">
        <v>16</v>
      </c>
      <c r="E210" s="13" t="s">
        <v>630</v>
      </c>
      <c r="F210" s="7" t="s">
        <v>18</v>
      </c>
      <c r="G210" s="1"/>
      <c r="H210" s="16">
        <v>16.489999999999998</v>
      </c>
      <c r="I210" s="17">
        <v>17.489999999999998</v>
      </c>
      <c r="J210" s="17"/>
      <c r="K210" s="17">
        <v>17.489999999999998</v>
      </c>
      <c r="L210" s="17">
        <v>17.73</v>
      </c>
      <c r="M210" s="17">
        <v>17.940000000000001</v>
      </c>
      <c r="N210" s="17"/>
      <c r="O210" s="17"/>
      <c r="P210" s="18"/>
      <c r="Q210" s="19"/>
      <c r="R210" s="16">
        <v>22.8</v>
      </c>
      <c r="S210" s="17">
        <v>24.19</v>
      </c>
      <c r="T210" s="17"/>
      <c r="U210" s="17">
        <v>24.19</v>
      </c>
      <c r="V210" s="17">
        <v>24.49</v>
      </c>
      <c r="W210" s="17">
        <v>24.79</v>
      </c>
      <c r="X210" s="17"/>
      <c r="Y210" s="17"/>
      <c r="Z210" s="18"/>
      <c r="AA210" s="19"/>
      <c r="AB210" s="51">
        <v>18.586314675000001</v>
      </c>
      <c r="AC210" s="52">
        <v>19.705897687499998</v>
      </c>
      <c r="AD210" s="52">
        <v>19.825375725000001</v>
      </c>
      <c r="AE210" s="52">
        <v>19.705897687499998</v>
      </c>
      <c r="AF210" s="52">
        <v>19.946249999999999</v>
      </c>
      <c r="AG210" s="52">
        <v>20.192586187500002</v>
      </c>
      <c r="AH210" s="52">
        <v>20.444906249999999</v>
      </c>
      <c r="AI210" s="52">
        <v>19.825375725000001</v>
      </c>
      <c r="AJ210" s="53">
        <v>19.946249999999999</v>
      </c>
      <c r="AK210" s="19"/>
      <c r="AL210" s="51">
        <v>25.694489692517401</v>
      </c>
      <c r="AM210" s="52">
        <v>27.242247528194891</v>
      </c>
      <c r="AN210" s="52">
        <v>27.407418905991229</v>
      </c>
      <c r="AO210" s="52">
        <v>27.242247528194891</v>
      </c>
      <c r="AP210" s="52">
        <v>27.574520500222572</v>
      </c>
      <c r="AQ210" s="52">
        <v>27.915065828400326</v>
      </c>
      <c r="AR210" s="52">
        <v>28.263883512728139</v>
      </c>
      <c r="AS210" s="52">
        <v>27.407418905991229</v>
      </c>
      <c r="AT210" s="53">
        <v>27.574520500222572</v>
      </c>
      <c r="AU210" s="60">
        <f t="shared" si="3"/>
        <v>0.125</v>
      </c>
    </row>
    <row r="211" spans="2:47">
      <c r="B211" s="5" t="s">
        <v>631</v>
      </c>
      <c r="C211" s="6" t="s">
        <v>632</v>
      </c>
      <c r="D211" s="6" t="s">
        <v>16</v>
      </c>
      <c r="E211" s="13" t="s">
        <v>633</v>
      </c>
      <c r="F211" s="7" t="s">
        <v>62</v>
      </c>
      <c r="G211" s="1"/>
      <c r="H211" s="16">
        <v>1216.6400000000001</v>
      </c>
      <c r="I211" s="17">
        <v>1301.52</v>
      </c>
      <c r="J211" s="17"/>
      <c r="K211" s="17">
        <v>1130.58</v>
      </c>
      <c r="L211" s="17">
        <v>1320</v>
      </c>
      <c r="M211" s="17">
        <v>1339.01</v>
      </c>
      <c r="N211" s="17"/>
      <c r="O211" s="17"/>
      <c r="P211" s="18"/>
      <c r="Q211" s="19"/>
      <c r="R211" s="16">
        <v>0</v>
      </c>
      <c r="S211" s="17">
        <v>0</v>
      </c>
      <c r="T211" s="17"/>
      <c r="U211" s="17">
        <v>0</v>
      </c>
      <c r="V211" s="17">
        <v>0</v>
      </c>
      <c r="W211" s="17">
        <v>0</v>
      </c>
      <c r="X211" s="17"/>
      <c r="Y211" s="17"/>
      <c r="Z211" s="18"/>
      <c r="AA211" s="19"/>
      <c r="AB211" s="51">
        <v>1369.4373000000001</v>
      </c>
      <c r="AC211" s="52">
        <v>1464.4030499999999</v>
      </c>
      <c r="AD211" s="52">
        <v>1474.6347000000001</v>
      </c>
      <c r="AE211" s="52">
        <v>1274.7982500000001</v>
      </c>
      <c r="AF211" s="52">
        <v>1485</v>
      </c>
      <c r="AG211" s="52">
        <v>1506.1909499999999</v>
      </c>
      <c r="AH211" s="52">
        <v>1527.9907499999999</v>
      </c>
      <c r="AI211" s="52">
        <v>1282.52025</v>
      </c>
      <c r="AJ211" s="53">
        <v>1290.3462</v>
      </c>
      <c r="AK211" s="19"/>
      <c r="AL211" s="51">
        <v>0</v>
      </c>
      <c r="AM211" s="52">
        <v>0</v>
      </c>
      <c r="AN211" s="52">
        <v>0</v>
      </c>
      <c r="AO211" s="52">
        <v>0</v>
      </c>
      <c r="AP211" s="52">
        <v>0</v>
      </c>
      <c r="AQ211" s="52">
        <v>0</v>
      </c>
      <c r="AR211" s="52">
        <v>0</v>
      </c>
      <c r="AS211" s="52">
        <v>0</v>
      </c>
      <c r="AT211" s="53">
        <v>0</v>
      </c>
      <c r="AU211" s="60">
        <f t="shared" si="3"/>
        <v>0.125</v>
      </c>
    </row>
    <row r="212" spans="2:47">
      <c r="B212" s="5" t="s">
        <v>634</v>
      </c>
      <c r="C212" s="6" t="s">
        <v>635</v>
      </c>
      <c r="D212" s="6" t="s">
        <v>16</v>
      </c>
      <c r="E212" s="13" t="s">
        <v>636</v>
      </c>
      <c r="F212" s="7" t="s">
        <v>55</v>
      </c>
      <c r="G212" s="1"/>
      <c r="H212" s="16">
        <v>26.78</v>
      </c>
      <c r="I212" s="17">
        <v>28.38</v>
      </c>
      <c r="J212" s="17"/>
      <c r="K212" s="17">
        <v>28.38</v>
      </c>
      <c r="L212" s="17">
        <v>28.74</v>
      </c>
      <c r="M212" s="17">
        <v>29.1</v>
      </c>
      <c r="N212" s="17"/>
      <c r="O212" s="17"/>
      <c r="P212" s="18"/>
      <c r="Q212" s="19"/>
      <c r="R212" s="16">
        <v>37.020000000000003</v>
      </c>
      <c r="S212" s="17">
        <v>39.24</v>
      </c>
      <c r="T212" s="17"/>
      <c r="U212" s="17">
        <v>39.24</v>
      </c>
      <c r="V212" s="17">
        <v>39.72</v>
      </c>
      <c r="W212" s="17">
        <v>40.229999999999997</v>
      </c>
      <c r="X212" s="17"/>
      <c r="Y212" s="17"/>
      <c r="Z212" s="18"/>
      <c r="AA212" s="19"/>
      <c r="AB212" s="51">
        <v>30.128070149999996</v>
      </c>
      <c r="AC212" s="52">
        <v>31.942893374999997</v>
      </c>
      <c r="AD212" s="52">
        <v>32.136565049999994</v>
      </c>
      <c r="AE212" s="52">
        <v>31.942893374999997</v>
      </c>
      <c r="AF212" s="52">
        <v>32.332499999999996</v>
      </c>
      <c r="AG212" s="52">
        <v>32.731806374999998</v>
      </c>
      <c r="AH212" s="52">
        <v>33.140812499999996</v>
      </c>
      <c r="AI212" s="52">
        <v>32.136565049999994</v>
      </c>
      <c r="AJ212" s="53">
        <v>32.332499999999996</v>
      </c>
      <c r="AK212" s="19"/>
      <c r="AL212" s="51">
        <v>41.650289552337846</v>
      </c>
      <c r="AM212" s="52">
        <v>44.159176196295611</v>
      </c>
      <c r="AN212" s="52">
        <v>44.426915925447702</v>
      </c>
      <c r="AO212" s="52">
        <v>44.159176196295611</v>
      </c>
      <c r="AP212" s="52">
        <v>44.697784499514761</v>
      </c>
      <c r="AQ212" s="52">
        <v>45.249802138083773</v>
      </c>
      <c r="AR212" s="52">
        <v>45.815229112002626</v>
      </c>
      <c r="AS212" s="52">
        <v>44.426915925447702</v>
      </c>
      <c r="AT212" s="53">
        <v>44.697784499514761</v>
      </c>
      <c r="AU212" s="60">
        <f t="shared" si="3"/>
        <v>0.125</v>
      </c>
    </row>
    <row r="213" spans="2:47">
      <c r="B213" s="5" t="s">
        <v>637</v>
      </c>
      <c r="C213" s="6" t="s">
        <v>638</v>
      </c>
      <c r="D213" s="6" t="s">
        <v>16</v>
      </c>
      <c r="E213" s="13" t="s">
        <v>639</v>
      </c>
      <c r="F213" s="7" t="s">
        <v>62</v>
      </c>
      <c r="G213" s="1"/>
      <c r="H213" s="16">
        <v>75.25</v>
      </c>
      <c r="I213" s="17">
        <v>80.5</v>
      </c>
      <c r="J213" s="17"/>
      <c r="K213" s="17">
        <v>69.92</v>
      </c>
      <c r="L213" s="17">
        <v>81.64</v>
      </c>
      <c r="M213" s="17">
        <v>82.81</v>
      </c>
      <c r="N213" s="17"/>
      <c r="O213" s="17"/>
      <c r="P213" s="18"/>
      <c r="Q213" s="19"/>
      <c r="R213" s="16">
        <v>0</v>
      </c>
      <c r="S213" s="17">
        <v>0</v>
      </c>
      <c r="T213" s="17"/>
      <c r="U213" s="17">
        <v>0</v>
      </c>
      <c r="V213" s="17">
        <v>0</v>
      </c>
      <c r="W213" s="17">
        <v>0</v>
      </c>
      <c r="X213" s="17"/>
      <c r="Y213" s="17"/>
      <c r="Z213" s="18"/>
      <c r="AA213" s="19"/>
      <c r="AB213" s="51">
        <v>84.926316150000005</v>
      </c>
      <c r="AC213" s="52">
        <v>90.614277000000001</v>
      </c>
      <c r="AD213" s="52">
        <v>91.225964700000006</v>
      </c>
      <c r="AE213" s="52">
        <v>81.607037849999998</v>
      </c>
      <c r="AF213" s="52">
        <v>91.844999999999999</v>
      </c>
      <c r="AG213" s="52">
        <v>93.109705650000009</v>
      </c>
      <c r="AH213" s="52">
        <v>94.40931239999999</v>
      </c>
      <c r="AI213" s="52">
        <v>82.1020824</v>
      </c>
      <c r="AJ213" s="53">
        <v>82.602637650000005</v>
      </c>
      <c r="AK213" s="19"/>
      <c r="AL213" s="51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>
        <v>0</v>
      </c>
      <c r="AS213" s="52">
        <v>0</v>
      </c>
      <c r="AT213" s="53">
        <v>0</v>
      </c>
      <c r="AU213" s="60">
        <f t="shared" si="3"/>
        <v>0.125</v>
      </c>
    </row>
    <row r="214" spans="2:47">
      <c r="B214" s="5" t="s">
        <v>640</v>
      </c>
      <c r="C214" s="6" t="s">
        <v>641</v>
      </c>
      <c r="D214" s="6" t="s">
        <v>16</v>
      </c>
      <c r="E214" s="13" t="s">
        <v>642</v>
      </c>
      <c r="F214" s="7" t="s">
        <v>55</v>
      </c>
      <c r="G214" s="1"/>
      <c r="H214" s="16">
        <v>23.7</v>
      </c>
      <c r="I214" s="17">
        <v>25.13</v>
      </c>
      <c r="J214" s="17"/>
      <c r="K214" s="17">
        <v>25.13</v>
      </c>
      <c r="L214" s="17">
        <v>25.43</v>
      </c>
      <c r="M214" s="17">
        <v>25.76</v>
      </c>
      <c r="N214" s="17"/>
      <c r="O214" s="17"/>
      <c r="P214" s="18"/>
      <c r="Q214" s="19"/>
      <c r="R214" s="16">
        <v>32.75</v>
      </c>
      <c r="S214" s="17">
        <v>34.729999999999997</v>
      </c>
      <c r="T214" s="17"/>
      <c r="U214" s="17">
        <v>34.729999999999997</v>
      </c>
      <c r="V214" s="17">
        <v>35.159999999999997</v>
      </c>
      <c r="W214" s="17">
        <v>35.6</v>
      </c>
      <c r="X214" s="17"/>
      <c r="Y214" s="17"/>
      <c r="Z214" s="18"/>
      <c r="AA214" s="19"/>
      <c r="AB214" s="51">
        <v>26.658205424999998</v>
      </c>
      <c r="AC214" s="52">
        <v>28.264014562500002</v>
      </c>
      <c r="AD214" s="52">
        <v>28.435380975000001</v>
      </c>
      <c r="AE214" s="52">
        <v>28.264014562500002</v>
      </c>
      <c r="AF214" s="52">
        <v>28.608750000000001</v>
      </c>
      <c r="AG214" s="52">
        <v>28.962068062500002</v>
      </c>
      <c r="AH214" s="52">
        <v>29.323968749999999</v>
      </c>
      <c r="AI214" s="52">
        <v>28.435380975000001</v>
      </c>
      <c r="AJ214" s="53">
        <v>28.608750000000001</v>
      </c>
      <c r="AK214" s="19"/>
      <c r="AL214" s="51">
        <v>36.853405125815989</v>
      </c>
      <c r="AM214" s="52">
        <v>39.073342055386135</v>
      </c>
      <c r="AN214" s="52">
        <v>39.310246067645622</v>
      </c>
      <c r="AO214" s="52">
        <v>39.073342055386135</v>
      </c>
      <c r="AP214" s="52">
        <v>39.549918574205307</v>
      </c>
      <c r="AQ214" s="52">
        <v>40.038360068596745</v>
      </c>
      <c r="AR214" s="52">
        <v>40.538666538560435</v>
      </c>
      <c r="AS214" s="52">
        <v>39.310246067645622</v>
      </c>
      <c r="AT214" s="53">
        <v>39.549918574205307</v>
      </c>
      <c r="AU214" s="60">
        <f t="shared" si="3"/>
        <v>0.125</v>
      </c>
    </row>
    <row r="215" spans="2:47">
      <c r="B215" s="5" t="s">
        <v>643</v>
      </c>
      <c r="C215" s="6" t="s">
        <v>644</v>
      </c>
      <c r="D215" s="6" t="s">
        <v>16</v>
      </c>
      <c r="E215" s="13" t="s">
        <v>645</v>
      </c>
      <c r="F215" s="7" t="s">
        <v>55</v>
      </c>
      <c r="G215" s="1"/>
      <c r="H215" s="16">
        <v>50.97</v>
      </c>
      <c r="I215" s="17">
        <v>54.06</v>
      </c>
      <c r="J215" s="17"/>
      <c r="K215" s="17">
        <v>54.06</v>
      </c>
      <c r="L215" s="17">
        <v>54.7</v>
      </c>
      <c r="M215" s="17">
        <v>55.38</v>
      </c>
      <c r="N215" s="17"/>
      <c r="O215" s="17"/>
      <c r="P215" s="18"/>
      <c r="Q215" s="19"/>
      <c r="R215" s="16">
        <v>70.45</v>
      </c>
      <c r="S215" s="17">
        <v>74.72</v>
      </c>
      <c r="T215" s="17"/>
      <c r="U215" s="17">
        <v>74.72</v>
      </c>
      <c r="V215" s="17">
        <v>75.62</v>
      </c>
      <c r="W215" s="17">
        <v>76.56</v>
      </c>
      <c r="X215" s="17"/>
      <c r="Y215" s="17"/>
      <c r="Z215" s="18"/>
      <c r="AA215" s="19"/>
      <c r="AB215" s="51">
        <v>57.341873249999999</v>
      </c>
      <c r="AC215" s="52">
        <v>60.795973125000003</v>
      </c>
      <c r="AD215" s="52">
        <v>61.164582750000001</v>
      </c>
      <c r="AE215" s="52">
        <v>60.795973125000003</v>
      </c>
      <c r="AF215" s="52">
        <v>61.537500000000001</v>
      </c>
      <c r="AG215" s="52">
        <v>62.297488125000008</v>
      </c>
      <c r="AH215" s="52">
        <v>63.075937499999995</v>
      </c>
      <c r="AI215" s="52">
        <v>61.164582750000001</v>
      </c>
      <c r="AJ215" s="53">
        <v>61.537500000000001</v>
      </c>
      <c r="AK215" s="19"/>
      <c r="AL215" s="51">
        <v>79.271775870315949</v>
      </c>
      <c r="AM215" s="52">
        <v>84.046866316540374</v>
      </c>
      <c r="AN215" s="52">
        <v>84.556447499025381</v>
      </c>
      <c r="AO215" s="52">
        <v>84.046866316540374</v>
      </c>
      <c r="AP215" s="52">
        <v>85.071983720370838</v>
      </c>
      <c r="AQ215" s="52">
        <v>86.12262271931742</v>
      </c>
      <c r="AR215" s="52">
        <v>87.19878331338009</v>
      </c>
      <c r="AS215" s="52">
        <v>84.556447499025381</v>
      </c>
      <c r="AT215" s="53">
        <v>85.071983720370838</v>
      </c>
      <c r="AU215" s="60">
        <f t="shared" si="3"/>
        <v>0.125</v>
      </c>
    </row>
    <row r="216" spans="2:47">
      <c r="B216" s="5" t="s">
        <v>646</v>
      </c>
      <c r="C216" s="6" t="s">
        <v>647</v>
      </c>
      <c r="D216" s="6" t="s">
        <v>16</v>
      </c>
      <c r="E216" s="13" t="s">
        <v>648</v>
      </c>
      <c r="F216" s="7" t="s">
        <v>55</v>
      </c>
      <c r="G216" s="1"/>
      <c r="H216" s="16">
        <v>20.18</v>
      </c>
      <c r="I216" s="17">
        <v>21.41</v>
      </c>
      <c r="J216" s="17"/>
      <c r="K216" s="17">
        <v>21.41</v>
      </c>
      <c r="L216" s="17">
        <v>21.67</v>
      </c>
      <c r="M216" s="17">
        <v>21.92</v>
      </c>
      <c r="N216" s="17"/>
      <c r="O216" s="17"/>
      <c r="P216" s="18"/>
      <c r="Q216" s="19"/>
      <c r="R216" s="16">
        <v>27.91</v>
      </c>
      <c r="S216" s="17">
        <v>29.58</v>
      </c>
      <c r="T216" s="17"/>
      <c r="U216" s="17">
        <v>29.58</v>
      </c>
      <c r="V216" s="17">
        <v>29.96</v>
      </c>
      <c r="W216" s="17">
        <v>30.31</v>
      </c>
      <c r="X216" s="17"/>
      <c r="Y216" s="17"/>
      <c r="Z216" s="18"/>
      <c r="AA216" s="19"/>
      <c r="AB216" s="51">
        <v>22.716606825000003</v>
      </c>
      <c r="AC216" s="52">
        <v>24.084986062500004</v>
      </c>
      <c r="AD216" s="52">
        <v>24.231014775000006</v>
      </c>
      <c r="AE216" s="52">
        <v>24.084986062500004</v>
      </c>
      <c r="AF216" s="52">
        <v>24.378750000000004</v>
      </c>
      <c r="AG216" s="52">
        <v>24.679827562500005</v>
      </c>
      <c r="AH216" s="52">
        <v>24.988218750000001</v>
      </c>
      <c r="AI216" s="52">
        <v>24.231014775000006</v>
      </c>
      <c r="AJ216" s="53">
        <v>24.378750000000004</v>
      </c>
      <c r="AK216" s="19"/>
      <c r="AL216" s="51">
        <v>31.404376290854604</v>
      </c>
      <c r="AM216" s="52">
        <v>33.29608031223821</v>
      </c>
      <c r="AN216" s="52">
        <v>33.497956440655948</v>
      </c>
      <c r="AO216" s="52">
        <v>33.29608031223821</v>
      </c>
      <c r="AP216" s="52">
        <v>33.702191722494263</v>
      </c>
      <c r="AQ216" s="52">
        <v>34.11841379026707</v>
      </c>
      <c r="AR216" s="52">
        <v>34.544746515556618</v>
      </c>
      <c r="AS216" s="52">
        <v>33.497956440655948</v>
      </c>
      <c r="AT216" s="53">
        <v>33.702191722494263</v>
      </c>
      <c r="AU216" s="60">
        <f t="shared" si="3"/>
        <v>0.125</v>
      </c>
    </row>
    <row r="217" spans="2:47">
      <c r="B217" s="5" t="s">
        <v>649</v>
      </c>
      <c r="C217" s="6" t="s">
        <v>650</v>
      </c>
      <c r="D217" s="6" t="s">
        <v>16</v>
      </c>
      <c r="E217" s="13" t="s">
        <v>651</v>
      </c>
      <c r="F217" s="7" t="s">
        <v>18</v>
      </c>
      <c r="G217" s="1"/>
      <c r="H217" s="16">
        <v>34</v>
      </c>
      <c r="I217" s="17">
        <v>36.04</v>
      </c>
      <c r="J217" s="17"/>
      <c r="K217" s="17">
        <v>36.04</v>
      </c>
      <c r="L217" s="17">
        <v>36.49</v>
      </c>
      <c r="M217" s="17">
        <v>36.94</v>
      </c>
      <c r="N217" s="17"/>
      <c r="O217" s="17"/>
      <c r="P217" s="18"/>
      <c r="Q217" s="19"/>
      <c r="R217" s="16">
        <v>47.01</v>
      </c>
      <c r="S217" s="17">
        <v>49.82</v>
      </c>
      <c r="T217" s="17"/>
      <c r="U217" s="17">
        <v>49.82</v>
      </c>
      <c r="V217" s="17">
        <v>50.44</v>
      </c>
      <c r="W217" s="17">
        <v>51.06</v>
      </c>
      <c r="X217" s="17"/>
      <c r="Y217" s="17"/>
      <c r="Z217" s="18"/>
      <c r="AA217" s="19"/>
      <c r="AB217" s="51">
        <v>38.252375775000004</v>
      </c>
      <c r="AC217" s="52">
        <v>40.556582437500005</v>
      </c>
      <c r="AD217" s="52">
        <v>40.802479425000008</v>
      </c>
      <c r="AE217" s="52">
        <v>40.556582437500005</v>
      </c>
      <c r="AF217" s="52">
        <v>41.051250000000003</v>
      </c>
      <c r="AG217" s="52">
        <v>41.558232937500009</v>
      </c>
      <c r="AH217" s="52">
        <v>42.07753125</v>
      </c>
      <c r="AI217" s="52">
        <v>40.802479425000008</v>
      </c>
      <c r="AJ217" s="53">
        <v>41.051250000000003</v>
      </c>
      <c r="AK217" s="19"/>
      <c r="AL217" s="51">
        <v>52.881665475463059</v>
      </c>
      <c r="AM217" s="52">
        <v>56.067096012624468</v>
      </c>
      <c r="AN217" s="52">
        <v>56.4070341725674</v>
      </c>
      <c r="AO217" s="52">
        <v>56.067096012624468</v>
      </c>
      <c r="AP217" s="52">
        <v>56.750944898653238</v>
      </c>
      <c r="AQ217" s="52">
        <v>57.451819068151607</v>
      </c>
      <c r="AR217" s="52">
        <v>58.169718521119563</v>
      </c>
      <c r="AS217" s="52">
        <v>56.4070341725674</v>
      </c>
      <c r="AT217" s="53">
        <v>56.750944898653238</v>
      </c>
      <c r="AU217" s="60">
        <f t="shared" si="3"/>
        <v>0.125</v>
      </c>
    </row>
    <row r="218" spans="2:47">
      <c r="B218" s="5" t="s">
        <v>652</v>
      </c>
      <c r="C218" s="6" t="s">
        <v>653</v>
      </c>
      <c r="D218" s="6" t="s">
        <v>16</v>
      </c>
      <c r="E218" s="13" t="s">
        <v>654</v>
      </c>
      <c r="F218" s="7" t="s">
        <v>18</v>
      </c>
      <c r="G218" s="1"/>
      <c r="H218" s="16">
        <v>11.34</v>
      </c>
      <c r="I218" s="17">
        <v>12.01</v>
      </c>
      <c r="J218" s="17"/>
      <c r="K218" s="17">
        <v>12.01</v>
      </c>
      <c r="L218" s="17">
        <v>12.17</v>
      </c>
      <c r="M218" s="17">
        <v>12.32</v>
      </c>
      <c r="N218" s="17"/>
      <c r="O218" s="17"/>
      <c r="P218" s="18"/>
      <c r="Q218" s="19"/>
      <c r="R218" s="16">
        <v>15.67</v>
      </c>
      <c r="S218" s="17">
        <v>16.61</v>
      </c>
      <c r="T218" s="17"/>
      <c r="U218" s="17">
        <v>16.61</v>
      </c>
      <c r="V218" s="17">
        <v>16.809999999999999</v>
      </c>
      <c r="W218" s="17">
        <v>17.03</v>
      </c>
      <c r="X218" s="17"/>
      <c r="Y218" s="17"/>
      <c r="Z218" s="18"/>
      <c r="AA218" s="19"/>
      <c r="AB218" s="51">
        <v>12.757780575</v>
      </c>
      <c r="AC218" s="52">
        <v>13.526270437500001</v>
      </c>
      <c r="AD218" s="52">
        <v>13.608281025</v>
      </c>
      <c r="AE218" s="52">
        <v>13.526270437500001</v>
      </c>
      <c r="AF218" s="52">
        <v>13.69125</v>
      </c>
      <c r="AG218" s="52">
        <v>13.860336937500001</v>
      </c>
      <c r="AH218" s="52">
        <v>14.033531249999999</v>
      </c>
      <c r="AI218" s="52">
        <v>13.608281025</v>
      </c>
      <c r="AJ218" s="53">
        <v>13.69125</v>
      </c>
      <c r="AK218" s="19"/>
      <c r="AL218" s="51">
        <v>17.636883223797899</v>
      </c>
      <c r="AM218" s="52">
        <v>18.699275376093169</v>
      </c>
      <c r="AN218" s="52">
        <v>18.81265020225117</v>
      </c>
      <c r="AO218" s="52">
        <v>18.699275376093169</v>
      </c>
      <c r="AP218" s="52">
        <v>18.927349942905174</v>
      </c>
      <c r="AQ218" s="52">
        <v>19.161102714700053</v>
      </c>
      <c r="AR218" s="52">
        <v>19.400533691477804</v>
      </c>
      <c r="AS218" s="52">
        <v>18.81265020225117</v>
      </c>
      <c r="AT218" s="53">
        <v>18.927349942905174</v>
      </c>
      <c r="AU218" s="60">
        <f t="shared" si="3"/>
        <v>0.125</v>
      </c>
    </row>
    <row r="219" spans="2:47">
      <c r="B219" s="5" t="s">
        <v>655</v>
      </c>
      <c r="C219" s="6" t="s">
        <v>656</v>
      </c>
      <c r="D219" s="6" t="s">
        <v>16</v>
      </c>
      <c r="E219" s="13" t="s">
        <v>657</v>
      </c>
      <c r="F219" s="7" t="s">
        <v>55</v>
      </c>
      <c r="G219" s="1"/>
      <c r="H219" s="16">
        <v>15.54</v>
      </c>
      <c r="I219" s="17">
        <v>16.47</v>
      </c>
      <c r="J219" s="17"/>
      <c r="K219" s="17">
        <v>16.47</v>
      </c>
      <c r="L219" s="17">
        <v>16.670000000000002</v>
      </c>
      <c r="M219" s="17">
        <v>16.88</v>
      </c>
      <c r="N219" s="17"/>
      <c r="O219" s="17"/>
      <c r="P219" s="18"/>
      <c r="Q219" s="19"/>
      <c r="R219" s="16">
        <v>21.47</v>
      </c>
      <c r="S219" s="17">
        <v>22.76</v>
      </c>
      <c r="T219" s="17"/>
      <c r="U219" s="17">
        <v>22.76</v>
      </c>
      <c r="V219" s="17">
        <v>23.06</v>
      </c>
      <c r="W219" s="17">
        <v>23.34</v>
      </c>
      <c r="X219" s="17"/>
      <c r="Y219" s="17"/>
      <c r="Z219" s="18"/>
      <c r="AA219" s="19"/>
      <c r="AB219" s="51">
        <v>17.475119325000001</v>
      </c>
      <c r="AC219" s="52">
        <v>18.527767312500004</v>
      </c>
      <c r="AD219" s="52">
        <v>18.640102275000004</v>
      </c>
      <c r="AE219" s="52">
        <v>18.527767312500004</v>
      </c>
      <c r="AF219" s="52">
        <v>18.753750000000004</v>
      </c>
      <c r="AG219" s="52">
        <v>18.985358812500007</v>
      </c>
      <c r="AH219" s="52">
        <v>19.222593750000001</v>
      </c>
      <c r="AI219" s="52">
        <v>18.640102275000004</v>
      </c>
      <c r="AJ219" s="53">
        <v>18.753750000000004</v>
      </c>
      <c r="AK219" s="19"/>
      <c r="AL219" s="51">
        <v>24.158327308193179</v>
      </c>
      <c r="AM219" s="52">
        <v>25.613551398477661</v>
      </c>
      <c r="AN219" s="52">
        <v>25.76884789412712</v>
      </c>
      <c r="AO219" s="52">
        <v>25.613551398477661</v>
      </c>
      <c r="AP219" s="52">
        <v>25.92595920692106</v>
      </c>
      <c r="AQ219" s="52">
        <v>26.246144803126541</v>
      </c>
      <c r="AR219" s="52">
        <v>26.574108187094083</v>
      </c>
      <c r="AS219" s="52">
        <v>25.76884789412712</v>
      </c>
      <c r="AT219" s="53">
        <v>25.92595920692106</v>
      </c>
      <c r="AU219" s="60">
        <f t="shared" si="3"/>
        <v>0.125</v>
      </c>
    </row>
    <row r="220" spans="2:47">
      <c r="B220" s="5" t="s">
        <v>658</v>
      </c>
      <c r="C220" s="6" t="s">
        <v>659</v>
      </c>
      <c r="D220" s="6" t="s">
        <v>16</v>
      </c>
      <c r="E220" s="13" t="s">
        <v>660</v>
      </c>
      <c r="F220" s="7" t="s">
        <v>55</v>
      </c>
      <c r="G220" s="1"/>
      <c r="H220" s="16">
        <v>15.68</v>
      </c>
      <c r="I220" s="17">
        <v>16.62</v>
      </c>
      <c r="J220" s="17"/>
      <c r="K220" s="17">
        <v>16.62</v>
      </c>
      <c r="L220" s="17">
        <v>16.829999999999998</v>
      </c>
      <c r="M220" s="17">
        <v>17.03</v>
      </c>
      <c r="N220" s="17"/>
      <c r="O220" s="17"/>
      <c r="P220" s="18"/>
      <c r="Q220" s="19"/>
      <c r="R220" s="16">
        <v>21.67</v>
      </c>
      <c r="S220" s="17">
        <v>22.97</v>
      </c>
      <c r="T220" s="17"/>
      <c r="U220" s="17">
        <v>22.97</v>
      </c>
      <c r="V220" s="17">
        <v>23.27</v>
      </c>
      <c r="W220" s="17">
        <v>23.55</v>
      </c>
      <c r="X220" s="17"/>
      <c r="Y220" s="17"/>
      <c r="Z220" s="18"/>
      <c r="AA220" s="19"/>
      <c r="AB220" s="51">
        <v>17.642846924999997</v>
      </c>
      <c r="AC220" s="52">
        <v>18.705598312499998</v>
      </c>
      <c r="AD220" s="52">
        <v>18.819011474999996</v>
      </c>
      <c r="AE220" s="52">
        <v>18.705598312499998</v>
      </c>
      <c r="AF220" s="52">
        <v>18.933749999999996</v>
      </c>
      <c r="AG220" s="52">
        <v>19.167581812499996</v>
      </c>
      <c r="AH220" s="52">
        <v>19.407093749999994</v>
      </c>
      <c r="AI220" s="52">
        <v>18.819011474999996</v>
      </c>
      <c r="AJ220" s="53">
        <v>18.933749999999996</v>
      </c>
      <c r="AK220" s="19"/>
      <c r="AL220" s="51">
        <v>24.390200875638339</v>
      </c>
      <c r="AM220" s="52">
        <v>25.859392323717991</v>
      </c>
      <c r="AN220" s="52">
        <v>26.016179367616033</v>
      </c>
      <c r="AO220" s="52">
        <v>25.859392323717991</v>
      </c>
      <c r="AP220" s="52">
        <v>26.174798647419394</v>
      </c>
      <c r="AQ220" s="52">
        <v>26.498057410715024</v>
      </c>
      <c r="AR220" s="52">
        <v>26.829168613604875</v>
      </c>
      <c r="AS220" s="52">
        <v>26.016179367616033</v>
      </c>
      <c r="AT220" s="53">
        <v>26.174798647419394</v>
      </c>
      <c r="AU220" s="60">
        <f t="shared" si="3"/>
        <v>0.125</v>
      </c>
    </row>
    <row r="221" spans="2:47">
      <c r="B221" s="5" t="s">
        <v>661</v>
      </c>
      <c r="C221" s="6" t="s">
        <v>662</v>
      </c>
      <c r="D221" s="6" t="s">
        <v>16</v>
      </c>
      <c r="E221" s="13" t="s">
        <v>663</v>
      </c>
      <c r="F221" s="7" t="s">
        <v>18</v>
      </c>
      <c r="G221" s="1"/>
      <c r="H221" s="16">
        <v>13.08</v>
      </c>
      <c r="I221" s="17">
        <v>13.87</v>
      </c>
      <c r="J221" s="17"/>
      <c r="K221" s="17">
        <v>13.87</v>
      </c>
      <c r="L221" s="17">
        <v>14.04</v>
      </c>
      <c r="M221" s="17">
        <v>14.21</v>
      </c>
      <c r="N221" s="17"/>
      <c r="O221" s="17"/>
      <c r="P221" s="18"/>
      <c r="Q221" s="19"/>
      <c r="R221" s="16">
        <v>18.079999999999998</v>
      </c>
      <c r="S221" s="17">
        <v>19.18</v>
      </c>
      <c r="T221" s="17"/>
      <c r="U221" s="17">
        <v>19.18</v>
      </c>
      <c r="V221" s="17">
        <v>19.420000000000002</v>
      </c>
      <c r="W221" s="17">
        <v>19.64</v>
      </c>
      <c r="X221" s="17"/>
      <c r="Y221" s="17"/>
      <c r="Z221" s="18"/>
      <c r="AA221" s="19"/>
      <c r="AB221" s="51">
        <v>14.718096899999997</v>
      </c>
      <c r="AC221" s="52">
        <v>15.604670249999998</v>
      </c>
      <c r="AD221" s="52">
        <v>15.699282299999998</v>
      </c>
      <c r="AE221" s="52">
        <v>15.604670249999998</v>
      </c>
      <c r="AF221" s="52">
        <v>15.794999999999998</v>
      </c>
      <c r="AG221" s="52">
        <v>15.99006825</v>
      </c>
      <c r="AH221" s="52">
        <v>16.189874999999997</v>
      </c>
      <c r="AI221" s="52">
        <v>15.699282299999998</v>
      </c>
      <c r="AJ221" s="53">
        <v>15.794999999999998</v>
      </c>
      <c r="AK221" s="19"/>
      <c r="AL221" s="51">
        <v>20.346905543313266</v>
      </c>
      <c r="AM221" s="52">
        <v>21.572541189839608</v>
      </c>
      <c r="AN221" s="52">
        <v>21.703336798652948</v>
      </c>
      <c r="AO221" s="52">
        <v>21.572541189839608</v>
      </c>
      <c r="AP221" s="52">
        <v>21.835660903729551</v>
      </c>
      <c r="AQ221" s="52">
        <v>22.105331315890613</v>
      </c>
      <c r="AR221" s="52">
        <v>22.381552426322788</v>
      </c>
      <c r="AS221" s="52">
        <v>21.703336798652948</v>
      </c>
      <c r="AT221" s="53">
        <v>21.835660903729551</v>
      </c>
      <c r="AU221" s="60">
        <f t="shared" si="3"/>
        <v>0.125</v>
      </c>
    </row>
    <row r="222" spans="2:47">
      <c r="B222" s="5" t="s">
        <v>664</v>
      </c>
      <c r="C222" s="6" t="s">
        <v>665</v>
      </c>
      <c r="D222" s="6" t="s">
        <v>16</v>
      </c>
      <c r="E222" s="13" t="s">
        <v>666</v>
      </c>
      <c r="F222" s="7" t="s">
        <v>18</v>
      </c>
      <c r="G222" s="1"/>
      <c r="H222" s="16">
        <v>21.41</v>
      </c>
      <c r="I222" s="17">
        <v>22.72</v>
      </c>
      <c r="J222" s="17"/>
      <c r="K222" s="17">
        <v>22.72</v>
      </c>
      <c r="L222" s="17">
        <v>22.99</v>
      </c>
      <c r="M222" s="17">
        <v>23.28</v>
      </c>
      <c r="N222" s="17"/>
      <c r="O222" s="17"/>
      <c r="P222" s="18"/>
      <c r="Q222" s="19"/>
      <c r="R222" s="16">
        <v>29.61</v>
      </c>
      <c r="S222" s="17">
        <v>31.4</v>
      </c>
      <c r="T222" s="17"/>
      <c r="U222" s="17">
        <v>31.4</v>
      </c>
      <c r="V222" s="17">
        <v>31.78</v>
      </c>
      <c r="W222" s="17">
        <v>32.17</v>
      </c>
      <c r="X222" s="17"/>
      <c r="Y222" s="17"/>
      <c r="Z222" s="18"/>
      <c r="AA222" s="19"/>
      <c r="AB222" s="51">
        <v>24.100359524999998</v>
      </c>
      <c r="AC222" s="52">
        <v>25.552091812499999</v>
      </c>
      <c r="AD222" s="52">
        <v>25.707015675000001</v>
      </c>
      <c r="AE222" s="52">
        <v>25.552091812499999</v>
      </c>
      <c r="AF222" s="52">
        <v>25.86375</v>
      </c>
      <c r="AG222" s="52">
        <v>26.1831673125</v>
      </c>
      <c r="AH222" s="52">
        <v>26.510343749999997</v>
      </c>
      <c r="AI222" s="52">
        <v>25.707015675000001</v>
      </c>
      <c r="AJ222" s="53">
        <v>25.86375</v>
      </c>
      <c r="AK222" s="19"/>
      <c r="AL222" s="51">
        <v>33.317333222277213</v>
      </c>
      <c r="AM222" s="52">
        <v>35.324267945470986</v>
      </c>
      <c r="AN222" s="52">
        <v>35.538441096939557</v>
      </c>
      <c r="AO222" s="52">
        <v>35.324267945470986</v>
      </c>
      <c r="AP222" s="52">
        <v>35.755117106605582</v>
      </c>
      <c r="AQ222" s="52">
        <v>36.196692802872164</v>
      </c>
      <c r="AR222" s="52">
        <v>36.648995034270719</v>
      </c>
      <c r="AS222" s="52">
        <v>35.538441096939557</v>
      </c>
      <c r="AT222" s="53">
        <v>35.755117106605582</v>
      </c>
      <c r="AU222" s="60">
        <f t="shared" si="3"/>
        <v>0.125</v>
      </c>
    </row>
    <row r="223" spans="2:47">
      <c r="B223" s="5" t="s">
        <v>667</v>
      </c>
      <c r="C223" s="6" t="s">
        <v>668</v>
      </c>
      <c r="D223" s="6" t="s">
        <v>16</v>
      </c>
      <c r="E223" s="13" t="s">
        <v>669</v>
      </c>
      <c r="F223" s="7" t="s">
        <v>18</v>
      </c>
      <c r="G223" s="1"/>
      <c r="H223" s="16">
        <v>42.84</v>
      </c>
      <c r="I223" s="17">
        <v>45.43</v>
      </c>
      <c r="J223" s="17"/>
      <c r="K223" s="17">
        <v>45.43</v>
      </c>
      <c r="L223" s="17">
        <v>45.99</v>
      </c>
      <c r="M223" s="17">
        <v>46.55</v>
      </c>
      <c r="N223" s="17"/>
      <c r="O223" s="17"/>
      <c r="P223" s="18"/>
      <c r="Q223" s="19"/>
      <c r="R223" s="16">
        <v>59.21</v>
      </c>
      <c r="S223" s="17">
        <v>62.81</v>
      </c>
      <c r="T223" s="17"/>
      <c r="U223" s="17">
        <v>62.81</v>
      </c>
      <c r="V223" s="17">
        <v>63.57</v>
      </c>
      <c r="W223" s="17">
        <v>64.349999999999994</v>
      </c>
      <c r="X223" s="17"/>
      <c r="Y223" s="17"/>
      <c r="Z223" s="18"/>
      <c r="AA223" s="19"/>
      <c r="AB223" s="51">
        <v>48.211202024999999</v>
      </c>
      <c r="AC223" s="52">
        <v>51.115298062500003</v>
      </c>
      <c r="AD223" s="52">
        <v>51.425213175000003</v>
      </c>
      <c r="AE223" s="52">
        <v>51.115298062500003</v>
      </c>
      <c r="AF223" s="52">
        <v>51.738750000000003</v>
      </c>
      <c r="AG223" s="52">
        <v>52.377723562500009</v>
      </c>
      <c r="AH223" s="52">
        <v>53.032218749999998</v>
      </c>
      <c r="AI223" s="52">
        <v>51.425213175000003</v>
      </c>
      <c r="AJ223" s="53">
        <v>51.738750000000003</v>
      </c>
      <c r="AK223" s="19"/>
      <c r="AL223" s="51">
        <v>66.649158542519757</v>
      </c>
      <c r="AM223" s="52">
        <v>70.663900948769495</v>
      </c>
      <c r="AN223" s="52">
        <v>71.09234041097217</v>
      </c>
      <c r="AO223" s="52">
        <v>70.663900948769495</v>
      </c>
      <c r="AP223" s="52">
        <v>71.525786678242312</v>
      </c>
      <c r="AQ223" s="52">
        <v>72.409130143718613</v>
      </c>
      <c r="AR223" s="52">
        <v>73.31393134519837</v>
      </c>
      <c r="AS223" s="52">
        <v>71.09234041097217</v>
      </c>
      <c r="AT223" s="53">
        <v>71.525786678242312</v>
      </c>
      <c r="AU223" s="60">
        <f t="shared" si="3"/>
        <v>0.125</v>
      </c>
    </row>
    <row r="224" spans="2:47">
      <c r="B224" s="5" t="s">
        <v>670</v>
      </c>
      <c r="C224" s="6" t="s">
        <v>671</v>
      </c>
      <c r="D224" s="6" t="s">
        <v>16</v>
      </c>
      <c r="E224" s="13" t="s">
        <v>672</v>
      </c>
      <c r="F224" s="7" t="s">
        <v>62</v>
      </c>
      <c r="G224" s="1"/>
      <c r="H224" s="16">
        <v>55.76</v>
      </c>
      <c r="I224" s="17">
        <v>59.65</v>
      </c>
      <c r="J224" s="17"/>
      <c r="K224" s="17">
        <v>51.82</v>
      </c>
      <c r="L224" s="17">
        <v>60.5</v>
      </c>
      <c r="M224" s="17">
        <v>61.37</v>
      </c>
      <c r="N224" s="17"/>
      <c r="O224" s="17"/>
      <c r="P224" s="21"/>
      <c r="Q224" s="19"/>
      <c r="R224" s="16">
        <v>0</v>
      </c>
      <c r="S224" s="17">
        <v>0</v>
      </c>
      <c r="T224" s="17"/>
      <c r="U224" s="17">
        <v>0</v>
      </c>
      <c r="V224" s="17">
        <v>0</v>
      </c>
      <c r="W224" s="17">
        <v>0</v>
      </c>
      <c r="X224" s="17"/>
      <c r="Y224" s="17"/>
      <c r="Z224" s="18"/>
      <c r="AA224" s="19"/>
      <c r="AB224" s="51">
        <v>62.765876249999998</v>
      </c>
      <c r="AC224" s="52">
        <v>67.118473124999994</v>
      </c>
      <c r="AD224" s="52">
        <v>67.587423749999999</v>
      </c>
      <c r="AE224" s="52">
        <v>58.428253125000005</v>
      </c>
      <c r="AF224" s="52">
        <v>68.0625</v>
      </c>
      <c r="AG224" s="52">
        <v>69.033751875000007</v>
      </c>
      <c r="AH224" s="52">
        <v>70.032909375000003</v>
      </c>
      <c r="AI224" s="52">
        <v>58.782178125000002</v>
      </c>
      <c r="AJ224" s="53">
        <v>59.140867499999999</v>
      </c>
      <c r="AK224" s="19"/>
      <c r="AL224" s="51">
        <v>0</v>
      </c>
      <c r="AM224" s="52">
        <v>0</v>
      </c>
      <c r="AN224" s="52">
        <v>0</v>
      </c>
      <c r="AO224" s="52">
        <v>0</v>
      </c>
      <c r="AP224" s="52">
        <v>0</v>
      </c>
      <c r="AQ224" s="52">
        <v>0</v>
      </c>
      <c r="AR224" s="52">
        <v>0</v>
      </c>
      <c r="AS224" s="52">
        <v>0</v>
      </c>
      <c r="AT224" s="53">
        <v>0</v>
      </c>
      <c r="AU224" s="60">
        <f t="shared" si="3"/>
        <v>0.125</v>
      </c>
    </row>
    <row r="225" spans="2:47">
      <c r="B225" s="5" t="s">
        <v>673</v>
      </c>
      <c r="C225" s="6" t="s">
        <v>674</v>
      </c>
      <c r="D225" s="6" t="s">
        <v>16</v>
      </c>
      <c r="E225" s="13" t="s">
        <v>675</v>
      </c>
      <c r="F225" s="7" t="s">
        <v>62</v>
      </c>
      <c r="G225" s="1"/>
      <c r="H225" s="16">
        <v>32.92</v>
      </c>
      <c r="I225" s="17">
        <v>32.92</v>
      </c>
      <c r="J225" s="17"/>
      <c r="K225" s="17">
        <v>32.92</v>
      </c>
      <c r="L225" s="17">
        <v>32.92</v>
      </c>
      <c r="M225" s="17">
        <v>32.92</v>
      </c>
      <c r="N225" s="17"/>
      <c r="O225" s="17"/>
      <c r="P225" s="21"/>
      <c r="Q225" s="19"/>
      <c r="R225" s="16">
        <v>0</v>
      </c>
      <c r="S225" s="17">
        <v>0</v>
      </c>
      <c r="T225" s="17"/>
      <c r="U225" s="17">
        <v>0</v>
      </c>
      <c r="V225" s="17">
        <v>0</v>
      </c>
      <c r="W225" s="17">
        <v>0</v>
      </c>
      <c r="X225" s="17"/>
      <c r="Y225" s="17"/>
      <c r="Z225" s="18"/>
      <c r="AA225" s="19"/>
      <c r="AB225" s="51">
        <v>37.035000000000004</v>
      </c>
      <c r="AC225" s="52">
        <v>37.035000000000004</v>
      </c>
      <c r="AD225" s="52">
        <v>37.035000000000004</v>
      </c>
      <c r="AE225" s="52">
        <v>37.035000000000004</v>
      </c>
      <c r="AF225" s="52">
        <v>37.035000000000004</v>
      </c>
      <c r="AG225" s="52">
        <v>37.035000000000004</v>
      </c>
      <c r="AH225" s="52">
        <v>37.035000000000004</v>
      </c>
      <c r="AI225" s="52">
        <v>37.035000000000004</v>
      </c>
      <c r="AJ225" s="53">
        <v>37.035000000000004</v>
      </c>
      <c r="AK225" s="19"/>
      <c r="AL225" s="51">
        <v>0</v>
      </c>
      <c r="AM225" s="52">
        <v>0</v>
      </c>
      <c r="AN225" s="52">
        <v>0</v>
      </c>
      <c r="AO225" s="52">
        <v>0</v>
      </c>
      <c r="AP225" s="52">
        <v>0</v>
      </c>
      <c r="AQ225" s="52">
        <v>0</v>
      </c>
      <c r="AR225" s="52">
        <v>0</v>
      </c>
      <c r="AS225" s="52">
        <v>0</v>
      </c>
      <c r="AT225" s="53">
        <v>0</v>
      </c>
      <c r="AU225" s="60">
        <f t="shared" si="3"/>
        <v>0.125</v>
      </c>
    </row>
    <row r="226" spans="2:47">
      <c r="B226" s="5" t="s">
        <v>676</v>
      </c>
      <c r="C226" s="6" t="s">
        <v>677</v>
      </c>
      <c r="D226" s="6" t="s">
        <v>16</v>
      </c>
      <c r="E226" s="13" t="s">
        <v>678</v>
      </c>
      <c r="F226" s="7" t="s">
        <v>69</v>
      </c>
      <c r="G226" s="1"/>
      <c r="H226" s="16">
        <v>8.8000000000000007</v>
      </c>
      <c r="I226" s="17">
        <v>9.34</v>
      </c>
      <c r="J226" s="17"/>
      <c r="K226" s="17">
        <v>9.34</v>
      </c>
      <c r="L226" s="17">
        <v>9.44</v>
      </c>
      <c r="M226" s="17">
        <v>9.57</v>
      </c>
      <c r="N226" s="17"/>
      <c r="O226" s="17"/>
      <c r="P226" s="18"/>
      <c r="Q226" s="19"/>
      <c r="R226" s="16">
        <v>12.16</v>
      </c>
      <c r="S226" s="17">
        <v>12.9</v>
      </c>
      <c r="T226" s="17"/>
      <c r="U226" s="17">
        <v>12.9</v>
      </c>
      <c r="V226" s="17">
        <v>13.06</v>
      </c>
      <c r="W226" s="17">
        <v>13.23</v>
      </c>
      <c r="X226" s="17"/>
      <c r="Y226" s="17"/>
      <c r="Z226" s="18"/>
      <c r="AA226" s="19"/>
      <c r="AB226" s="51">
        <v>9.895928399999999</v>
      </c>
      <c r="AC226" s="52">
        <v>10.492028999999999</v>
      </c>
      <c r="AD226" s="52">
        <v>10.555642799999999</v>
      </c>
      <c r="AE226" s="52">
        <v>10.492028999999999</v>
      </c>
      <c r="AF226" s="52">
        <v>10.62</v>
      </c>
      <c r="AG226" s="52">
        <v>10.751157000000001</v>
      </c>
      <c r="AH226" s="52">
        <v>10.885499999999999</v>
      </c>
      <c r="AI226" s="52">
        <v>10.555642799999999</v>
      </c>
      <c r="AJ226" s="53">
        <v>10.62</v>
      </c>
      <c r="AK226" s="19"/>
      <c r="AL226" s="51">
        <v>13.680540479264762</v>
      </c>
      <c r="AM226" s="52">
        <v>14.504614589179907</v>
      </c>
      <c r="AN226" s="52">
        <v>14.592556935846428</v>
      </c>
      <c r="AO226" s="52">
        <v>14.504614589179907</v>
      </c>
      <c r="AP226" s="52">
        <v>14.681526989402204</v>
      </c>
      <c r="AQ226" s="52">
        <v>14.862843847721324</v>
      </c>
      <c r="AR226" s="52">
        <v>15.048565164137258</v>
      </c>
      <c r="AS226" s="52">
        <v>14.592556935846428</v>
      </c>
      <c r="AT226" s="53">
        <v>14.681526989402204</v>
      </c>
      <c r="AU226" s="60">
        <f t="shared" si="3"/>
        <v>0.125</v>
      </c>
    </row>
    <row r="227" spans="2:47">
      <c r="B227" s="5" t="s">
        <v>679</v>
      </c>
      <c r="C227" s="6" t="s">
        <v>680</v>
      </c>
      <c r="D227" s="6" t="s">
        <v>16</v>
      </c>
      <c r="E227" s="13" t="s">
        <v>681</v>
      </c>
      <c r="F227" s="7" t="s">
        <v>69</v>
      </c>
      <c r="G227" s="1"/>
      <c r="H227" s="16">
        <v>17.600000000000001</v>
      </c>
      <c r="I227" s="17">
        <v>18.66</v>
      </c>
      <c r="J227" s="17"/>
      <c r="K227" s="17">
        <v>18.66</v>
      </c>
      <c r="L227" s="17">
        <v>18.88</v>
      </c>
      <c r="M227" s="17">
        <v>19.12</v>
      </c>
      <c r="N227" s="17"/>
      <c r="O227" s="17"/>
      <c r="P227" s="18"/>
      <c r="Q227" s="19"/>
      <c r="R227" s="16">
        <v>24.32</v>
      </c>
      <c r="S227" s="17">
        <v>25.8</v>
      </c>
      <c r="T227" s="17"/>
      <c r="U227" s="17">
        <v>25.8</v>
      </c>
      <c r="V227" s="17">
        <v>26.11</v>
      </c>
      <c r="W227" s="17">
        <v>26.43</v>
      </c>
      <c r="X227" s="17"/>
      <c r="Y227" s="17"/>
      <c r="Z227" s="18"/>
      <c r="AA227" s="19"/>
      <c r="AB227" s="51">
        <v>17.592761599999999</v>
      </c>
      <c r="AC227" s="52">
        <v>18.652495999999999</v>
      </c>
      <c r="AD227" s="52">
        <v>18.765587199999999</v>
      </c>
      <c r="AE227" s="52">
        <v>18.652495999999999</v>
      </c>
      <c r="AF227" s="52">
        <v>18.88</v>
      </c>
      <c r="AG227" s="52">
        <v>19.113168000000002</v>
      </c>
      <c r="AH227" s="52">
        <v>19.351999999999997</v>
      </c>
      <c r="AI227" s="52">
        <v>18.765587199999999</v>
      </c>
      <c r="AJ227" s="53">
        <v>18.88</v>
      </c>
      <c r="AK227" s="19"/>
      <c r="AL227" s="51">
        <v>24.320960852026246</v>
      </c>
      <c r="AM227" s="52">
        <v>25.785981491875393</v>
      </c>
      <c r="AN227" s="52">
        <v>25.942323441504762</v>
      </c>
      <c r="AO227" s="52">
        <v>25.785981491875393</v>
      </c>
      <c r="AP227" s="52">
        <v>26.100492425603921</v>
      </c>
      <c r="AQ227" s="52">
        <v>26.422833507060133</v>
      </c>
      <c r="AR227" s="52">
        <v>26.753004736244016</v>
      </c>
      <c r="AS227" s="52">
        <v>25.942323441504762</v>
      </c>
      <c r="AT227" s="53">
        <v>26.100492425603921</v>
      </c>
      <c r="AU227" s="60">
        <f t="shared" si="3"/>
        <v>0</v>
      </c>
    </row>
    <row r="228" spans="2:47">
      <c r="B228" s="5" t="s">
        <v>682</v>
      </c>
      <c r="C228" s="6" t="s">
        <v>683</v>
      </c>
      <c r="D228" s="6" t="s">
        <v>16</v>
      </c>
      <c r="E228" s="13" t="s">
        <v>684</v>
      </c>
      <c r="F228" s="7" t="s">
        <v>69</v>
      </c>
      <c r="G228" s="1"/>
      <c r="H228" s="16">
        <v>28.19</v>
      </c>
      <c r="I228" s="17">
        <v>29.89</v>
      </c>
      <c r="J228" s="17"/>
      <c r="K228" s="17">
        <v>29.89</v>
      </c>
      <c r="L228" s="17">
        <v>30.25</v>
      </c>
      <c r="M228" s="17">
        <v>30.62</v>
      </c>
      <c r="N228" s="17"/>
      <c r="O228" s="17"/>
      <c r="P228" s="18"/>
      <c r="Q228" s="19"/>
      <c r="R228" s="16">
        <v>38.96</v>
      </c>
      <c r="S228" s="17">
        <v>41.32</v>
      </c>
      <c r="T228" s="17"/>
      <c r="U228" s="17">
        <v>41.32</v>
      </c>
      <c r="V228" s="17">
        <v>41.82</v>
      </c>
      <c r="W228" s="17">
        <v>42.33</v>
      </c>
      <c r="X228" s="17"/>
      <c r="Y228" s="17"/>
      <c r="Z228" s="18"/>
      <c r="AA228" s="19"/>
      <c r="AB228" s="51">
        <v>31.710999375</v>
      </c>
      <c r="AC228" s="52">
        <v>33.621173437499998</v>
      </c>
      <c r="AD228" s="52">
        <v>33.825020625000001</v>
      </c>
      <c r="AE228" s="52">
        <v>33.621173437499998</v>
      </c>
      <c r="AF228" s="52">
        <v>34.03125</v>
      </c>
      <c r="AG228" s="52">
        <v>34.451535937500005</v>
      </c>
      <c r="AH228" s="52">
        <v>34.882031249999997</v>
      </c>
      <c r="AI228" s="52">
        <v>33.825020625000001</v>
      </c>
      <c r="AJ228" s="53">
        <v>34.03125</v>
      </c>
      <c r="AK228" s="19"/>
      <c r="AL228" s="51">
        <v>43.8385963451016</v>
      </c>
      <c r="AM228" s="52">
        <v>46.479299928251294</v>
      </c>
      <c r="AN228" s="52">
        <v>46.761106706499412</v>
      </c>
      <c r="AO228" s="52">
        <v>46.479299928251294</v>
      </c>
      <c r="AP228" s="52">
        <v>47.046206719217871</v>
      </c>
      <c r="AQ228" s="52">
        <v>47.627227372200224</v>
      </c>
      <c r="AR228" s="52">
        <v>48.222361887198318</v>
      </c>
      <c r="AS228" s="52">
        <v>46.761106706499412</v>
      </c>
      <c r="AT228" s="53">
        <v>47.046206719217871</v>
      </c>
      <c r="AU228" s="60">
        <f t="shared" si="3"/>
        <v>0.125</v>
      </c>
    </row>
    <row r="229" spans="2:47">
      <c r="B229" s="5" t="s">
        <v>685</v>
      </c>
      <c r="C229" s="6" t="s">
        <v>686</v>
      </c>
      <c r="D229" s="6" t="s">
        <v>16</v>
      </c>
      <c r="E229" s="13" t="s">
        <v>687</v>
      </c>
      <c r="F229" s="7" t="s">
        <v>69</v>
      </c>
      <c r="G229" s="1"/>
      <c r="H229" s="16">
        <v>46.27</v>
      </c>
      <c r="I229" s="17">
        <v>49.07</v>
      </c>
      <c r="J229" s="17"/>
      <c r="K229" s="17">
        <v>49.07</v>
      </c>
      <c r="L229" s="17">
        <v>49.67</v>
      </c>
      <c r="M229" s="17">
        <v>50.27</v>
      </c>
      <c r="N229" s="17"/>
      <c r="O229" s="17"/>
      <c r="P229" s="18"/>
      <c r="Q229" s="19"/>
      <c r="R229" s="16">
        <v>63.96</v>
      </c>
      <c r="S229" s="17">
        <v>67.819999999999993</v>
      </c>
      <c r="T229" s="17"/>
      <c r="U229" s="17">
        <v>67.819999999999993</v>
      </c>
      <c r="V229" s="17">
        <v>68.66</v>
      </c>
      <c r="W229" s="17">
        <v>69.5</v>
      </c>
      <c r="X229" s="17"/>
      <c r="Y229" s="17"/>
      <c r="Z229" s="18"/>
      <c r="AA229" s="19"/>
      <c r="AB229" s="51">
        <v>52.068936825000002</v>
      </c>
      <c r="AC229" s="52">
        <v>55.205411062500005</v>
      </c>
      <c r="AD229" s="52">
        <v>55.54012477500001</v>
      </c>
      <c r="AE229" s="52">
        <v>55.205411062500005</v>
      </c>
      <c r="AF229" s="52">
        <v>55.878750000000004</v>
      </c>
      <c r="AG229" s="52">
        <v>56.568852562500005</v>
      </c>
      <c r="AH229" s="52">
        <v>57.275718749999996</v>
      </c>
      <c r="AI229" s="52">
        <v>55.54012477500001</v>
      </c>
      <c r="AJ229" s="53">
        <v>55.878750000000004</v>
      </c>
      <c r="AK229" s="19"/>
      <c r="AL229" s="51">
        <v>71.982250593758565</v>
      </c>
      <c r="AM229" s="52">
        <v>76.318242229297269</v>
      </c>
      <c r="AN229" s="52">
        <v>76.780964301217395</v>
      </c>
      <c r="AO229" s="52">
        <v>76.318242229297269</v>
      </c>
      <c r="AP229" s="52">
        <v>77.249093809704192</v>
      </c>
      <c r="AQ229" s="52">
        <v>78.203120118254049</v>
      </c>
      <c r="AR229" s="52">
        <v>79.180321154946796</v>
      </c>
      <c r="AS229" s="52">
        <v>76.780964301217395</v>
      </c>
      <c r="AT229" s="53">
        <v>77.249093809704192</v>
      </c>
      <c r="AU229" s="60">
        <f t="shared" si="3"/>
        <v>0.125</v>
      </c>
    </row>
    <row r="230" spans="2:47">
      <c r="B230" s="5" t="s">
        <v>688</v>
      </c>
      <c r="C230" s="6" t="s">
        <v>689</v>
      </c>
      <c r="D230" s="6" t="s">
        <v>16</v>
      </c>
      <c r="E230" s="13" t="s">
        <v>690</v>
      </c>
      <c r="F230" s="7" t="s">
        <v>69</v>
      </c>
      <c r="G230" s="1"/>
      <c r="H230" s="16">
        <v>23.7</v>
      </c>
      <c r="I230" s="17">
        <v>25.14</v>
      </c>
      <c r="J230" s="17"/>
      <c r="K230" s="17">
        <v>25.14</v>
      </c>
      <c r="L230" s="17">
        <v>25.45</v>
      </c>
      <c r="M230" s="17">
        <v>25.76</v>
      </c>
      <c r="N230" s="17"/>
      <c r="O230" s="17"/>
      <c r="P230" s="18"/>
      <c r="Q230" s="19"/>
      <c r="R230" s="16">
        <v>32.770000000000003</v>
      </c>
      <c r="S230" s="17">
        <v>34.75</v>
      </c>
      <c r="T230" s="17"/>
      <c r="U230" s="17">
        <v>34.75</v>
      </c>
      <c r="V230" s="17">
        <v>35.17</v>
      </c>
      <c r="W230" s="17">
        <v>35.619999999999997</v>
      </c>
      <c r="X230" s="17"/>
      <c r="Y230" s="17"/>
      <c r="Z230" s="18"/>
      <c r="AA230" s="19"/>
      <c r="AB230" s="51">
        <v>23.714818999999999</v>
      </c>
      <c r="AC230" s="52">
        <v>25.143327499999998</v>
      </c>
      <c r="AD230" s="52">
        <v>25.295773000000001</v>
      </c>
      <c r="AE230" s="52">
        <v>25.143327499999998</v>
      </c>
      <c r="AF230" s="52">
        <v>25.45</v>
      </c>
      <c r="AG230" s="52">
        <v>25.764307500000001</v>
      </c>
      <c r="AH230" s="52">
        <v>26.086249999999996</v>
      </c>
      <c r="AI230" s="52">
        <v>25.295773000000001</v>
      </c>
      <c r="AJ230" s="53">
        <v>25.45</v>
      </c>
      <c r="AK230" s="19"/>
      <c r="AL230" s="51">
        <v>32.784346063774784</v>
      </c>
      <c r="AM230" s="52">
        <v>34.759175263147711</v>
      </c>
      <c r="AN230" s="52">
        <v>34.969922223850432</v>
      </c>
      <c r="AO230" s="52">
        <v>34.759175263147711</v>
      </c>
      <c r="AP230" s="52">
        <v>35.183132003793418</v>
      </c>
      <c r="AQ230" s="52">
        <v>35.617643684040274</v>
      </c>
      <c r="AR230" s="52">
        <v>36.062710303888252</v>
      </c>
      <c r="AS230" s="52">
        <v>34.969922223850432</v>
      </c>
      <c r="AT230" s="53">
        <v>35.183132003793418</v>
      </c>
      <c r="AU230" s="60">
        <f t="shared" si="3"/>
        <v>0</v>
      </c>
    </row>
    <row r="231" spans="2:47">
      <c r="B231" s="5" t="s">
        <v>691</v>
      </c>
      <c r="C231" s="6" t="s">
        <v>692</v>
      </c>
      <c r="D231" s="6" t="s">
        <v>16</v>
      </c>
      <c r="E231" s="13" t="s">
        <v>693</v>
      </c>
      <c r="F231" s="7" t="s">
        <v>69</v>
      </c>
      <c r="G231" s="1"/>
      <c r="H231" s="16">
        <v>37.83</v>
      </c>
      <c r="I231" s="17">
        <v>40.1</v>
      </c>
      <c r="J231" s="17"/>
      <c r="K231" s="17">
        <v>40.1</v>
      </c>
      <c r="L231" s="17">
        <v>40.58</v>
      </c>
      <c r="M231" s="17">
        <v>41.1</v>
      </c>
      <c r="N231" s="17"/>
      <c r="O231" s="17"/>
      <c r="P231" s="18"/>
      <c r="Q231" s="19"/>
      <c r="R231" s="16">
        <v>52.27</v>
      </c>
      <c r="S231" s="17">
        <v>55.43</v>
      </c>
      <c r="T231" s="17"/>
      <c r="U231" s="17">
        <v>55.43</v>
      </c>
      <c r="V231" s="17">
        <v>56.11</v>
      </c>
      <c r="W231" s="17">
        <v>56.79</v>
      </c>
      <c r="X231" s="17"/>
      <c r="Y231" s="17"/>
      <c r="Z231" s="18"/>
      <c r="AA231" s="19"/>
      <c r="AB231" s="51">
        <v>42.539912549999997</v>
      </c>
      <c r="AC231" s="52">
        <v>45.102387374999999</v>
      </c>
      <c r="AD231" s="52">
        <v>45.375845849999997</v>
      </c>
      <c r="AE231" s="52">
        <v>45.102387374999999</v>
      </c>
      <c r="AF231" s="52">
        <v>45.652499999999996</v>
      </c>
      <c r="AG231" s="52">
        <v>46.216308374999997</v>
      </c>
      <c r="AH231" s="52">
        <v>46.793812499999994</v>
      </c>
      <c r="AI231" s="52">
        <v>45.375845849999997</v>
      </c>
      <c r="AJ231" s="53">
        <v>45.652499999999996</v>
      </c>
      <c r="AK231" s="19"/>
      <c r="AL231" s="51">
        <v>58.808933543280091</v>
      </c>
      <c r="AM231" s="52">
        <v>62.351404664080583</v>
      </c>
      <c r="AN231" s="52">
        <v>62.729444963627969</v>
      </c>
      <c r="AO231" s="52">
        <v>62.351404664080583</v>
      </c>
      <c r="AP231" s="52">
        <v>63.111903096392105</v>
      </c>
      <c r="AQ231" s="52">
        <v>63.891335099632549</v>
      </c>
      <c r="AR231" s="52">
        <v>64.689700673801909</v>
      </c>
      <c r="AS231" s="52">
        <v>62.729444963627969</v>
      </c>
      <c r="AT231" s="53">
        <v>63.111903096392105</v>
      </c>
      <c r="AU231" s="60">
        <f t="shared" si="3"/>
        <v>0.125</v>
      </c>
    </row>
    <row r="232" spans="2:47">
      <c r="B232" s="5" t="s">
        <v>694</v>
      </c>
      <c r="C232" s="6" t="s">
        <v>695</v>
      </c>
      <c r="D232" s="6" t="s">
        <v>16</v>
      </c>
      <c r="E232" s="13" t="s">
        <v>696</v>
      </c>
      <c r="F232" s="7" t="s">
        <v>69</v>
      </c>
      <c r="G232" s="1"/>
      <c r="H232" s="16">
        <v>42.6</v>
      </c>
      <c r="I232" s="17">
        <v>45.15</v>
      </c>
      <c r="J232" s="17"/>
      <c r="K232" s="17">
        <v>45.15</v>
      </c>
      <c r="L232" s="17">
        <v>45.71</v>
      </c>
      <c r="M232" s="17">
        <v>46.27</v>
      </c>
      <c r="N232" s="17"/>
      <c r="O232" s="17"/>
      <c r="P232" s="18"/>
      <c r="Q232" s="19"/>
      <c r="R232" s="16">
        <v>58.88</v>
      </c>
      <c r="S232" s="17">
        <v>62.41</v>
      </c>
      <c r="T232" s="17"/>
      <c r="U232" s="17">
        <v>62.43</v>
      </c>
      <c r="V232" s="17">
        <v>63.19</v>
      </c>
      <c r="W232" s="17">
        <v>63.96</v>
      </c>
      <c r="X232" s="17"/>
      <c r="Y232" s="17"/>
      <c r="Z232" s="18"/>
      <c r="AA232" s="19"/>
      <c r="AB232" s="51">
        <v>47.917678724999995</v>
      </c>
      <c r="AC232" s="52">
        <v>50.8040938125</v>
      </c>
      <c r="AD232" s="52">
        <v>51.112122075000002</v>
      </c>
      <c r="AE232" s="52">
        <v>50.8040938125</v>
      </c>
      <c r="AF232" s="52">
        <v>51.423749999999998</v>
      </c>
      <c r="AG232" s="52">
        <v>52.058833312499999</v>
      </c>
      <c r="AH232" s="52">
        <v>52.709343749999995</v>
      </c>
      <c r="AI232" s="52">
        <v>51.112122075000002</v>
      </c>
      <c r="AJ232" s="53">
        <v>51.423749999999998</v>
      </c>
      <c r="AK232" s="19"/>
      <c r="AL232" s="51">
        <v>66.243379799490711</v>
      </c>
      <c r="AM232" s="52">
        <v>70.2336793295989</v>
      </c>
      <c r="AN232" s="52">
        <v>70.659510332366551</v>
      </c>
      <c r="AO232" s="52">
        <v>70.2336793295989</v>
      </c>
      <c r="AP232" s="52">
        <v>71.090317657370207</v>
      </c>
      <c r="AQ232" s="52">
        <v>71.968283080438738</v>
      </c>
      <c r="AR232" s="52">
        <v>72.867575598804464</v>
      </c>
      <c r="AS232" s="52">
        <v>70.659510332366551</v>
      </c>
      <c r="AT232" s="53">
        <v>71.090317657370207</v>
      </c>
      <c r="AU232" s="60">
        <f t="shared" si="3"/>
        <v>0.125</v>
      </c>
    </row>
    <row r="233" spans="2:47">
      <c r="B233" s="5" t="s">
        <v>697</v>
      </c>
      <c r="C233" s="6" t="s">
        <v>698</v>
      </c>
      <c r="D233" s="6" t="s">
        <v>16</v>
      </c>
      <c r="E233" s="13" t="s">
        <v>699</v>
      </c>
      <c r="F233" s="7" t="s">
        <v>69</v>
      </c>
      <c r="G233" s="1"/>
      <c r="H233" s="16">
        <v>60.45</v>
      </c>
      <c r="I233" s="17">
        <v>64.099999999999994</v>
      </c>
      <c r="J233" s="17"/>
      <c r="K233" s="17">
        <v>64.099999999999994</v>
      </c>
      <c r="L233" s="17">
        <v>64.88</v>
      </c>
      <c r="M233" s="17">
        <v>65.69</v>
      </c>
      <c r="N233" s="17"/>
      <c r="O233" s="17"/>
      <c r="P233" s="18"/>
      <c r="Q233" s="19"/>
      <c r="R233" s="16">
        <v>83.56</v>
      </c>
      <c r="S233" s="17">
        <v>88.62</v>
      </c>
      <c r="T233" s="17"/>
      <c r="U233" s="17">
        <v>88.62</v>
      </c>
      <c r="V233" s="17">
        <v>89.7</v>
      </c>
      <c r="W233" s="17">
        <v>90.78</v>
      </c>
      <c r="X233" s="17"/>
      <c r="Y233" s="17"/>
      <c r="Z233" s="18"/>
      <c r="AA233" s="19"/>
      <c r="AB233" s="51">
        <v>68.013541799999999</v>
      </c>
      <c r="AC233" s="52">
        <v>72.110470499999991</v>
      </c>
      <c r="AD233" s="52">
        <v>72.547680599999993</v>
      </c>
      <c r="AE233" s="52">
        <v>72.110470499999991</v>
      </c>
      <c r="AF233" s="52">
        <v>72.989999999999995</v>
      </c>
      <c r="AG233" s="52">
        <v>73.891426499999994</v>
      </c>
      <c r="AH233" s="52">
        <v>74.814749999999989</v>
      </c>
      <c r="AI233" s="52">
        <v>72.547680599999993</v>
      </c>
      <c r="AJ233" s="53">
        <v>72.989999999999995</v>
      </c>
      <c r="AK233" s="19"/>
      <c r="AL233" s="51">
        <v>94.024731599014601</v>
      </c>
      <c r="AM233" s="52">
        <v>99.688495184956821</v>
      </c>
      <c r="AN233" s="52">
        <v>100.29291249975807</v>
      </c>
      <c r="AO233" s="52">
        <v>99.688495184956821</v>
      </c>
      <c r="AP233" s="52">
        <v>100.90439312207786</v>
      </c>
      <c r="AQ233" s="52">
        <v>102.15056237713553</v>
      </c>
      <c r="AR233" s="52">
        <v>103.4270029501298</v>
      </c>
      <c r="AS233" s="52">
        <v>100.29291249975807</v>
      </c>
      <c r="AT233" s="53">
        <v>100.90439312207786</v>
      </c>
      <c r="AU233" s="60">
        <f t="shared" si="3"/>
        <v>0.125</v>
      </c>
    </row>
    <row r="234" spans="2:47">
      <c r="B234" s="5" t="s">
        <v>700</v>
      </c>
      <c r="C234" s="6" t="s">
        <v>701</v>
      </c>
      <c r="D234" s="6" t="s">
        <v>16</v>
      </c>
      <c r="E234" s="13" t="s">
        <v>702</v>
      </c>
      <c r="F234" s="7" t="s">
        <v>69</v>
      </c>
      <c r="G234" s="1"/>
      <c r="H234" s="16">
        <v>16.100000000000001</v>
      </c>
      <c r="I234" s="17">
        <v>17.07</v>
      </c>
      <c r="J234" s="17"/>
      <c r="K234" s="17">
        <v>17.07</v>
      </c>
      <c r="L234" s="17">
        <v>17.29</v>
      </c>
      <c r="M234" s="17">
        <v>17.5</v>
      </c>
      <c r="N234" s="17"/>
      <c r="O234" s="17"/>
      <c r="P234" s="18"/>
      <c r="Q234" s="19"/>
      <c r="R234" s="16">
        <v>22.26</v>
      </c>
      <c r="S234" s="17">
        <v>23.61</v>
      </c>
      <c r="T234" s="17"/>
      <c r="U234" s="17">
        <v>23.61</v>
      </c>
      <c r="V234" s="17">
        <v>23.9</v>
      </c>
      <c r="W234" s="17">
        <v>24.2</v>
      </c>
      <c r="X234" s="17"/>
      <c r="Y234" s="17"/>
      <c r="Z234" s="18"/>
      <c r="AA234" s="19"/>
      <c r="AB234" s="51">
        <v>18.125063774999997</v>
      </c>
      <c r="AC234" s="52">
        <v>19.216862437499998</v>
      </c>
      <c r="AD234" s="52">
        <v>19.333375425</v>
      </c>
      <c r="AE234" s="52">
        <v>19.216862437499998</v>
      </c>
      <c r="AF234" s="52">
        <v>19.451249999999998</v>
      </c>
      <c r="AG234" s="52">
        <v>19.691472937499999</v>
      </c>
      <c r="AH234" s="52">
        <v>19.937531249999996</v>
      </c>
      <c r="AI234" s="52">
        <v>19.333375425</v>
      </c>
      <c r="AJ234" s="53">
        <v>19.451249999999998</v>
      </c>
      <c r="AK234" s="19"/>
      <c r="AL234" s="51">
        <v>25.056837382043192</v>
      </c>
      <c r="AM234" s="52">
        <v>26.566184983783963</v>
      </c>
      <c r="AN234" s="52">
        <v>26.72725735389669</v>
      </c>
      <c r="AO234" s="52">
        <v>26.566184983783963</v>
      </c>
      <c r="AP234" s="52">
        <v>26.89021203885213</v>
      </c>
      <c r="AQ234" s="52">
        <v>27.222306157531957</v>
      </c>
      <c r="AR234" s="52">
        <v>27.562467339823431</v>
      </c>
      <c r="AS234" s="52">
        <v>26.72725735389669</v>
      </c>
      <c r="AT234" s="53">
        <v>26.89021203885213</v>
      </c>
      <c r="AU234" s="60">
        <f t="shared" si="3"/>
        <v>0.125</v>
      </c>
    </row>
    <row r="235" spans="2:47">
      <c r="B235" s="5" t="s">
        <v>703</v>
      </c>
      <c r="C235" s="6" t="s">
        <v>704</v>
      </c>
      <c r="D235" s="6" t="s">
        <v>16</v>
      </c>
      <c r="E235" s="13" t="s">
        <v>705</v>
      </c>
      <c r="F235" s="7" t="s">
        <v>18</v>
      </c>
      <c r="G235" s="1"/>
      <c r="H235" s="16">
        <v>25.72</v>
      </c>
      <c r="I235" s="17">
        <v>27.27</v>
      </c>
      <c r="J235" s="17"/>
      <c r="K235" s="17">
        <v>27.27</v>
      </c>
      <c r="L235" s="17">
        <v>27.61</v>
      </c>
      <c r="M235" s="17">
        <v>27.95</v>
      </c>
      <c r="N235" s="17"/>
      <c r="O235" s="17"/>
      <c r="P235" s="18"/>
      <c r="Q235" s="19"/>
      <c r="R235" s="16">
        <v>35.549999999999997</v>
      </c>
      <c r="S235" s="17">
        <v>37.69</v>
      </c>
      <c r="T235" s="17"/>
      <c r="U235" s="17">
        <v>37.69</v>
      </c>
      <c r="V235" s="17">
        <v>38.15</v>
      </c>
      <c r="W235" s="17">
        <v>38.65</v>
      </c>
      <c r="X235" s="17"/>
      <c r="Y235" s="17"/>
      <c r="Z235" s="18"/>
      <c r="AA235" s="19"/>
      <c r="AB235" s="51">
        <v>28.943493974999999</v>
      </c>
      <c r="AC235" s="52">
        <v>30.686961937500001</v>
      </c>
      <c r="AD235" s="52">
        <v>30.873018825000003</v>
      </c>
      <c r="AE235" s="52">
        <v>30.686961937500001</v>
      </c>
      <c r="AF235" s="52">
        <v>31.061250000000001</v>
      </c>
      <c r="AG235" s="52">
        <v>31.444856437500004</v>
      </c>
      <c r="AH235" s="52">
        <v>31.837781249999999</v>
      </c>
      <c r="AI235" s="52">
        <v>30.873018825000003</v>
      </c>
      <c r="AJ235" s="53">
        <v>31.061250000000001</v>
      </c>
      <c r="AK235" s="19"/>
      <c r="AL235" s="51">
        <v>40.012682482256366</v>
      </c>
      <c r="AM235" s="52">
        <v>42.422924661785736</v>
      </c>
      <c r="AN235" s="52">
        <v>42.680137393932192</v>
      </c>
      <c r="AO235" s="52">
        <v>42.422924661785736</v>
      </c>
      <c r="AP235" s="52">
        <v>42.940355950995226</v>
      </c>
      <c r="AQ235" s="52">
        <v>43.470669346990022</v>
      </c>
      <c r="AR235" s="52">
        <v>44.013864849770101</v>
      </c>
      <c r="AS235" s="52">
        <v>42.680137393932192</v>
      </c>
      <c r="AT235" s="53">
        <v>42.940355950995226</v>
      </c>
      <c r="AU235" s="60">
        <f t="shared" si="3"/>
        <v>0.125</v>
      </c>
    </row>
    <row r="236" spans="2:47">
      <c r="B236" s="5" t="s">
        <v>706</v>
      </c>
      <c r="C236" s="6" t="s">
        <v>707</v>
      </c>
      <c r="D236" s="6" t="s">
        <v>16</v>
      </c>
      <c r="E236" s="13" t="s">
        <v>708</v>
      </c>
      <c r="F236" s="7" t="s">
        <v>18</v>
      </c>
      <c r="G236" s="1"/>
      <c r="H236" s="16">
        <v>45.13</v>
      </c>
      <c r="I236" s="17">
        <v>47.86</v>
      </c>
      <c r="J236" s="17"/>
      <c r="K236" s="17">
        <v>47.86</v>
      </c>
      <c r="L236" s="17">
        <v>48.44</v>
      </c>
      <c r="M236" s="17">
        <v>49.04</v>
      </c>
      <c r="N236" s="17"/>
      <c r="O236" s="17"/>
      <c r="P236" s="18"/>
      <c r="Q236" s="19"/>
      <c r="R236" s="16">
        <v>62.39</v>
      </c>
      <c r="S236" s="17">
        <v>66.150000000000006</v>
      </c>
      <c r="T236" s="17"/>
      <c r="U236" s="17">
        <v>66.150000000000006</v>
      </c>
      <c r="V236" s="17">
        <v>66.97</v>
      </c>
      <c r="W236" s="17">
        <v>67.790000000000006</v>
      </c>
      <c r="X236" s="17"/>
      <c r="Y236" s="17"/>
      <c r="Z236" s="18"/>
      <c r="AA236" s="19"/>
      <c r="AB236" s="51">
        <v>50.779530899999997</v>
      </c>
      <c r="AC236" s="52">
        <v>53.83833525</v>
      </c>
      <c r="AD236" s="52">
        <v>54.164760299999998</v>
      </c>
      <c r="AE236" s="52">
        <v>53.83833525</v>
      </c>
      <c r="AF236" s="52">
        <v>54.494999999999997</v>
      </c>
      <c r="AG236" s="52">
        <v>55.168013250000001</v>
      </c>
      <c r="AH236" s="52">
        <v>55.85737499999999</v>
      </c>
      <c r="AI236" s="52">
        <v>54.164760299999998</v>
      </c>
      <c r="AJ236" s="53">
        <v>54.494999999999997</v>
      </c>
      <c r="AK236" s="19"/>
      <c r="AL236" s="51">
        <v>70.199722544023842</v>
      </c>
      <c r="AM236" s="52">
        <v>74.42834011651216</v>
      </c>
      <c r="AN236" s="52">
        <v>74.879603598771283</v>
      </c>
      <c r="AO236" s="52">
        <v>74.42834011651216</v>
      </c>
      <c r="AP236" s="52">
        <v>75.336140610873173</v>
      </c>
      <c r="AQ236" s="52">
        <v>76.266541947417466</v>
      </c>
      <c r="AR236" s="52">
        <v>77.219544126144996</v>
      </c>
      <c r="AS236" s="52">
        <v>74.879603598771283</v>
      </c>
      <c r="AT236" s="53">
        <v>75.336140610873173</v>
      </c>
      <c r="AU236" s="60">
        <f t="shared" si="3"/>
        <v>0.125</v>
      </c>
    </row>
    <row r="237" spans="2:47">
      <c r="B237" s="5" t="s">
        <v>709</v>
      </c>
      <c r="C237" s="6" t="s">
        <v>710</v>
      </c>
      <c r="D237" s="6" t="s">
        <v>16</v>
      </c>
      <c r="E237" s="13" t="s">
        <v>711</v>
      </c>
      <c r="F237" s="7" t="s">
        <v>18</v>
      </c>
      <c r="G237" s="1"/>
      <c r="H237" s="16">
        <v>40.89</v>
      </c>
      <c r="I237" s="17">
        <v>43.36</v>
      </c>
      <c r="J237" s="17"/>
      <c r="K237" s="17">
        <v>43.36</v>
      </c>
      <c r="L237" s="17">
        <v>43.89</v>
      </c>
      <c r="M237" s="17">
        <v>44.43</v>
      </c>
      <c r="N237" s="17"/>
      <c r="O237" s="17"/>
      <c r="P237" s="18"/>
      <c r="Q237" s="19"/>
      <c r="R237" s="16">
        <v>56.53</v>
      </c>
      <c r="S237" s="17">
        <v>59.95</v>
      </c>
      <c r="T237" s="17"/>
      <c r="U237" s="17">
        <v>59.95</v>
      </c>
      <c r="V237" s="17">
        <v>60.67</v>
      </c>
      <c r="W237" s="17">
        <v>61.42</v>
      </c>
      <c r="X237" s="17"/>
      <c r="Y237" s="17"/>
      <c r="Z237" s="18"/>
      <c r="AA237" s="19"/>
      <c r="AB237" s="51">
        <v>46.009777274999998</v>
      </c>
      <c r="AC237" s="52">
        <v>48.781266187500002</v>
      </c>
      <c r="AD237" s="52">
        <v>49.077029924999998</v>
      </c>
      <c r="AE237" s="52">
        <v>48.781266187500002</v>
      </c>
      <c r="AF237" s="52">
        <v>49.376249999999999</v>
      </c>
      <c r="AG237" s="52">
        <v>49.9860466875</v>
      </c>
      <c r="AH237" s="52">
        <v>50.610656249999991</v>
      </c>
      <c r="AI237" s="52">
        <v>49.077029924999998</v>
      </c>
      <c r="AJ237" s="53">
        <v>49.376249999999999</v>
      </c>
      <c r="AK237" s="19"/>
      <c r="AL237" s="51">
        <v>63.605817969801954</v>
      </c>
      <c r="AM237" s="52">
        <v>67.437238804990074</v>
      </c>
      <c r="AN237" s="52">
        <v>67.846114821430049</v>
      </c>
      <c r="AO237" s="52">
        <v>67.437238804990074</v>
      </c>
      <c r="AP237" s="52">
        <v>68.259769021701572</v>
      </c>
      <c r="AQ237" s="52">
        <v>69.102777169119577</v>
      </c>
      <c r="AR237" s="52">
        <v>69.9662632472441</v>
      </c>
      <c r="AS237" s="52">
        <v>67.846114821430049</v>
      </c>
      <c r="AT237" s="53">
        <v>68.259769021701572</v>
      </c>
      <c r="AU237" s="60">
        <f t="shared" si="3"/>
        <v>0.125</v>
      </c>
    </row>
    <row r="238" spans="2:47">
      <c r="B238" s="5" t="s">
        <v>712</v>
      </c>
      <c r="C238" s="6" t="s">
        <v>713</v>
      </c>
      <c r="D238" s="6" t="s">
        <v>16</v>
      </c>
      <c r="E238" s="13" t="s">
        <v>714</v>
      </c>
      <c r="F238" s="7" t="s">
        <v>18</v>
      </c>
      <c r="G238" s="1"/>
      <c r="H238" s="16">
        <v>65.040000000000006</v>
      </c>
      <c r="I238" s="17">
        <v>68.959999999999994</v>
      </c>
      <c r="J238" s="17"/>
      <c r="K238" s="17">
        <v>68.959999999999994</v>
      </c>
      <c r="L238" s="17">
        <v>69.8</v>
      </c>
      <c r="M238" s="17">
        <v>70.66</v>
      </c>
      <c r="N238" s="17"/>
      <c r="O238" s="17"/>
      <c r="P238" s="18"/>
      <c r="Q238" s="19"/>
      <c r="R238" s="16">
        <v>89.91</v>
      </c>
      <c r="S238" s="17">
        <v>95.34</v>
      </c>
      <c r="T238" s="17"/>
      <c r="U238" s="17">
        <v>95.34</v>
      </c>
      <c r="V238" s="17">
        <v>96.49</v>
      </c>
      <c r="W238" s="17">
        <v>97.68</v>
      </c>
      <c r="X238" s="17"/>
      <c r="Y238" s="17"/>
      <c r="Z238" s="18"/>
      <c r="AA238" s="19"/>
      <c r="AB238" s="51">
        <v>73.171165499999987</v>
      </c>
      <c r="AC238" s="52">
        <v>77.578773749999996</v>
      </c>
      <c r="AD238" s="52">
        <v>78.049138499999998</v>
      </c>
      <c r="AE238" s="52">
        <v>77.578773749999996</v>
      </c>
      <c r="AF238" s="52">
        <v>78.524999999999991</v>
      </c>
      <c r="AG238" s="52">
        <v>79.494783749999996</v>
      </c>
      <c r="AH238" s="52">
        <v>80.488124999999982</v>
      </c>
      <c r="AI238" s="52">
        <v>78.049138499999998</v>
      </c>
      <c r="AJ238" s="53">
        <v>78.524999999999991</v>
      </c>
      <c r="AK238" s="19"/>
      <c r="AL238" s="51">
        <v>101.15484379795342</v>
      </c>
      <c r="AM238" s="52">
        <v>107.2481036360972</v>
      </c>
      <c r="AN238" s="52">
        <v>107.89835530954244</v>
      </c>
      <c r="AO238" s="52">
        <v>107.2481036360972</v>
      </c>
      <c r="AP238" s="52">
        <v>108.5562059174019</v>
      </c>
      <c r="AQ238" s="52">
        <v>109.89687506048182</v>
      </c>
      <c r="AR238" s="52">
        <v>111.27011106533692</v>
      </c>
      <c r="AS238" s="52">
        <v>107.89835530954244</v>
      </c>
      <c r="AT238" s="53">
        <v>108.5562059174019</v>
      </c>
      <c r="AU238" s="60">
        <f t="shared" si="3"/>
        <v>0.125</v>
      </c>
    </row>
    <row r="239" spans="2:47">
      <c r="B239" s="5" t="s">
        <v>715</v>
      </c>
      <c r="C239" s="6" t="s">
        <v>716</v>
      </c>
      <c r="D239" s="6" t="s">
        <v>16</v>
      </c>
      <c r="E239" s="13" t="s">
        <v>717</v>
      </c>
      <c r="F239" s="7" t="s">
        <v>62</v>
      </c>
      <c r="G239" s="1"/>
      <c r="H239" s="16">
        <v>65.959999999999994</v>
      </c>
      <c r="I239" s="17">
        <v>70.58</v>
      </c>
      <c r="J239" s="17"/>
      <c r="K239" s="17">
        <v>61.3</v>
      </c>
      <c r="L239" s="17">
        <v>71.58</v>
      </c>
      <c r="M239" s="17">
        <v>72.61</v>
      </c>
      <c r="N239" s="17"/>
      <c r="O239" s="17"/>
      <c r="P239" s="18"/>
      <c r="Q239" s="19"/>
      <c r="R239" s="16">
        <v>0</v>
      </c>
      <c r="S239" s="17">
        <v>0</v>
      </c>
      <c r="T239" s="17"/>
      <c r="U239" s="17">
        <v>0</v>
      </c>
      <c r="V239" s="17">
        <v>0</v>
      </c>
      <c r="W239" s="17">
        <v>0</v>
      </c>
      <c r="X239" s="17"/>
      <c r="Y239" s="17"/>
      <c r="Z239" s="18"/>
      <c r="AA239" s="19"/>
      <c r="AB239" s="51">
        <v>74.461363425000002</v>
      </c>
      <c r="AC239" s="52">
        <v>79.448431500000012</v>
      </c>
      <c r="AD239" s="52">
        <v>79.98474465000001</v>
      </c>
      <c r="AE239" s="52">
        <v>71.551099575000009</v>
      </c>
      <c r="AF239" s="52">
        <v>80.527500000000003</v>
      </c>
      <c r="AG239" s="52">
        <v>81.636363675000013</v>
      </c>
      <c r="AH239" s="52">
        <v>82.775827800000002</v>
      </c>
      <c r="AI239" s="52">
        <v>71.985142800000006</v>
      </c>
      <c r="AJ239" s="53">
        <v>72.424017675000002</v>
      </c>
      <c r="AK239" s="19"/>
      <c r="AL239" s="51">
        <v>0</v>
      </c>
      <c r="AM239" s="52">
        <v>0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3">
        <v>0</v>
      </c>
      <c r="AU239" s="60">
        <f t="shared" si="3"/>
        <v>0.125</v>
      </c>
    </row>
    <row r="240" spans="2:47">
      <c r="B240" s="5" t="s">
        <v>718</v>
      </c>
      <c r="C240" s="6" t="s">
        <v>719</v>
      </c>
      <c r="D240" s="6" t="s">
        <v>16</v>
      </c>
      <c r="E240" s="13" t="s">
        <v>720</v>
      </c>
      <c r="F240" s="7" t="s">
        <v>55</v>
      </c>
      <c r="G240" s="1"/>
      <c r="H240" s="16">
        <v>9.77</v>
      </c>
      <c r="I240" s="17">
        <v>10.37</v>
      </c>
      <c r="J240" s="17"/>
      <c r="K240" s="17">
        <v>10.37</v>
      </c>
      <c r="L240" s="17">
        <v>10.5</v>
      </c>
      <c r="M240" s="17">
        <v>10.62</v>
      </c>
      <c r="N240" s="17"/>
      <c r="O240" s="17"/>
      <c r="P240" s="18"/>
      <c r="Q240" s="19"/>
      <c r="R240" s="16">
        <v>13.5</v>
      </c>
      <c r="S240" s="17">
        <v>14.34</v>
      </c>
      <c r="T240" s="17"/>
      <c r="U240" s="17">
        <v>14.34</v>
      </c>
      <c r="V240" s="17">
        <v>14.51</v>
      </c>
      <c r="W240" s="17">
        <v>14.68</v>
      </c>
      <c r="X240" s="17"/>
      <c r="Y240" s="17"/>
      <c r="Z240" s="18"/>
      <c r="AA240" s="19"/>
      <c r="AB240" s="51">
        <v>11.00712375</v>
      </c>
      <c r="AC240" s="52">
        <v>11.670159375000001</v>
      </c>
      <c r="AD240" s="52">
        <v>11.74091625</v>
      </c>
      <c r="AE240" s="52">
        <v>11.670159375000001</v>
      </c>
      <c r="AF240" s="52">
        <v>11.8125</v>
      </c>
      <c r="AG240" s="52">
        <v>11.958384375000001</v>
      </c>
      <c r="AH240" s="52">
        <v>12.1078125</v>
      </c>
      <c r="AI240" s="52">
        <v>11.74091625</v>
      </c>
      <c r="AJ240" s="53">
        <v>11.8125</v>
      </c>
      <c r="AK240" s="19"/>
      <c r="AL240" s="51">
        <v>15.216702863588985</v>
      </c>
      <c r="AM240" s="52">
        <v>16.133310718897146</v>
      </c>
      <c r="AN240" s="52">
        <v>16.23112794771054</v>
      </c>
      <c r="AO240" s="52">
        <v>16.133310718897146</v>
      </c>
      <c r="AP240" s="52">
        <v>16.330088282703723</v>
      </c>
      <c r="AQ240" s="52">
        <v>16.531764872995119</v>
      </c>
      <c r="AR240" s="52">
        <v>16.738340489771318</v>
      </c>
      <c r="AS240" s="52">
        <v>16.23112794771054</v>
      </c>
      <c r="AT240" s="53">
        <v>16.330088282703723</v>
      </c>
      <c r="AU240" s="60">
        <f t="shared" si="3"/>
        <v>0.125</v>
      </c>
    </row>
    <row r="241" spans="2:47">
      <c r="B241" s="5" t="s">
        <v>721</v>
      </c>
      <c r="C241" s="6" t="s">
        <v>722</v>
      </c>
      <c r="D241" s="6" t="s">
        <v>16</v>
      </c>
      <c r="E241" s="13" t="s">
        <v>723</v>
      </c>
      <c r="F241" s="7" t="s">
        <v>55</v>
      </c>
      <c r="G241" s="1"/>
      <c r="H241" s="16">
        <v>11</v>
      </c>
      <c r="I241" s="17">
        <v>11.67</v>
      </c>
      <c r="J241" s="17"/>
      <c r="K241" s="17">
        <v>11.67</v>
      </c>
      <c r="L241" s="17">
        <v>11.8</v>
      </c>
      <c r="M241" s="17">
        <v>11.97</v>
      </c>
      <c r="N241" s="17"/>
      <c r="O241" s="17"/>
      <c r="P241" s="18"/>
      <c r="Q241" s="19"/>
      <c r="R241" s="16">
        <v>15.21</v>
      </c>
      <c r="S241" s="17">
        <v>16.14</v>
      </c>
      <c r="T241" s="17"/>
      <c r="U241" s="17">
        <v>16.14</v>
      </c>
      <c r="V241" s="17">
        <v>16.329999999999998</v>
      </c>
      <c r="W241" s="17">
        <v>16.54</v>
      </c>
      <c r="X241" s="17"/>
      <c r="Y241" s="17"/>
      <c r="Z241" s="18"/>
      <c r="AA241" s="19"/>
      <c r="AB241" s="51">
        <v>12.3699105</v>
      </c>
      <c r="AC241" s="52">
        <v>13.115036250000001</v>
      </c>
      <c r="AD241" s="52">
        <v>13.194553500000001</v>
      </c>
      <c r="AE241" s="52">
        <v>13.115036250000001</v>
      </c>
      <c r="AF241" s="52">
        <v>13.275</v>
      </c>
      <c r="AG241" s="52">
        <v>13.438946250000001</v>
      </c>
      <c r="AH241" s="52">
        <v>13.606874999999999</v>
      </c>
      <c r="AI241" s="52">
        <v>13.194553500000001</v>
      </c>
      <c r="AJ241" s="53">
        <v>13.275</v>
      </c>
      <c r="AK241" s="19"/>
      <c r="AL241" s="51">
        <v>17.100675599080954</v>
      </c>
      <c r="AM241" s="52">
        <v>18.130768236474889</v>
      </c>
      <c r="AN241" s="52">
        <v>18.240696169808036</v>
      </c>
      <c r="AO241" s="52">
        <v>18.130768236474889</v>
      </c>
      <c r="AP241" s="52">
        <v>18.351908736752758</v>
      </c>
      <c r="AQ241" s="52">
        <v>18.578554809651656</v>
      </c>
      <c r="AR241" s="52">
        <v>18.810706455171573</v>
      </c>
      <c r="AS241" s="52">
        <v>18.240696169808036</v>
      </c>
      <c r="AT241" s="53">
        <v>18.351908736752758</v>
      </c>
      <c r="AU241" s="60">
        <f t="shared" si="3"/>
        <v>0.125</v>
      </c>
    </row>
    <row r="242" spans="2:47">
      <c r="B242" s="5" t="s">
        <v>724</v>
      </c>
      <c r="C242" s="6" t="s">
        <v>725</v>
      </c>
      <c r="D242" s="6" t="s">
        <v>16</v>
      </c>
      <c r="E242" s="13" t="s">
        <v>726</v>
      </c>
      <c r="F242" s="7" t="s">
        <v>55</v>
      </c>
      <c r="G242" s="1"/>
      <c r="H242" s="16">
        <v>19.27</v>
      </c>
      <c r="I242" s="17">
        <v>20.43</v>
      </c>
      <c r="J242" s="17"/>
      <c r="K242" s="17">
        <v>20.43</v>
      </c>
      <c r="L242" s="17">
        <v>20.68</v>
      </c>
      <c r="M242" s="17">
        <v>20.94</v>
      </c>
      <c r="N242" s="17"/>
      <c r="O242" s="17"/>
      <c r="P242" s="18"/>
      <c r="Q242" s="19"/>
      <c r="R242" s="16">
        <v>26.63</v>
      </c>
      <c r="S242" s="17">
        <v>28.23</v>
      </c>
      <c r="T242" s="17"/>
      <c r="U242" s="17">
        <v>28.23</v>
      </c>
      <c r="V242" s="17">
        <v>28.58</v>
      </c>
      <c r="W242" s="17">
        <v>28.95</v>
      </c>
      <c r="X242" s="17"/>
      <c r="Y242" s="17"/>
      <c r="Z242" s="18"/>
      <c r="AA242" s="19"/>
      <c r="AB242" s="51">
        <v>21.678792300000001</v>
      </c>
      <c r="AC242" s="52">
        <v>22.984656749999999</v>
      </c>
      <c r="AD242" s="52">
        <v>23.1240141</v>
      </c>
      <c r="AE242" s="52">
        <v>22.984656749999999</v>
      </c>
      <c r="AF242" s="52">
        <v>23.265000000000001</v>
      </c>
      <c r="AG242" s="52">
        <v>23.552322750000002</v>
      </c>
      <c r="AH242" s="52">
        <v>23.846625</v>
      </c>
      <c r="AI242" s="52">
        <v>23.1240141</v>
      </c>
      <c r="AJ242" s="53">
        <v>23.265000000000001</v>
      </c>
      <c r="AK242" s="19"/>
      <c r="AL242" s="51">
        <v>29.96965859228764</v>
      </c>
      <c r="AM242" s="52">
        <v>31.774939587313614</v>
      </c>
      <c r="AN242" s="52">
        <v>31.967592948443237</v>
      </c>
      <c r="AO242" s="52">
        <v>31.774939587313614</v>
      </c>
      <c r="AP242" s="52">
        <v>32.162497684410766</v>
      </c>
      <c r="AQ242" s="52">
        <v>32.559704530813242</v>
      </c>
      <c r="AR242" s="52">
        <v>32.966560126521031</v>
      </c>
      <c r="AS242" s="52">
        <v>31.967592948443237</v>
      </c>
      <c r="AT242" s="53">
        <v>32.162497684410766</v>
      </c>
      <c r="AU242" s="60">
        <f t="shared" si="3"/>
        <v>0.125</v>
      </c>
    </row>
    <row r="243" spans="2:47">
      <c r="B243" s="5" t="s">
        <v>727</v>
      </c>
      <c r="C243" s="6" t="s">
        <v>728</v>
      </c>
      <c r="D243" s="6" t="s">
        <v>16</v>
      </c>
      <c r="E243" s="13" t="s">
        <v>729</v>
      </c>
      <c r="F243" s="7" t="s">
        <v>55</v>
      </c>
      <c r="G243" s="1"/>
      <c r="H243" s="16">
        <v>37.93</v>
      </c>
      <c r="I243" s="17">
        <v>40.229999999999997</v>
      </c>
      <c r="J243" s="17"/>
      <c r="K243" s="17">
        <v>40.229999999999997</v>
      </c>
      <c r="L243" s="17">
        <v>40.72</v>
      </c>
      <c r="M243" s="17">
        <v>41.22</v>
      </c>
      <c r="N243" s="17"/>
      <c r="O243" s="17"/>
      <c r="P243" s="18"/>
      <c r="Q243" s="19"/>
      <c r="R243" s="16">
        <v>52.43</v>
      </c>
      <c r="S243" s="17">
        <v>55.6</v>
      </c>
      <c r="T243" s="17"/>
      <c r="U243" s="17">
        <v>55.6</v>
      </c>
      <c r="V243" s="17">
        <v>56.29</v>
      </c>
      <c r="W243" s="17">
        <v>56.98</v>
      </c>
      <c r="X243" s="17"/>
      <c r="Y243" s="17"/>
      <c r="Z243" s="18"/>
      <c r="AA243" s="19"/>
      <c r="AB243" s="51">
        <v>42.686674199999999</v>
      </c>
      <c r="AC243" s="52">
        <v>45.257989500000001</v>
      </c>
      <c r="AD243" s="52">
        <v>45.532391400000002</v>
      </c>
      <c r="AE243" s="52">
        <v>45.257989500000001</v>
      </c>
      <c r="AF243" s="52">
        <v>45.81</v>
      </c>
      <c r="AG243" s="52">
        <v>46.375753500000009</v>
      </c>
      <c r="AH243" s="52">
        <v>46.955249999999999</v>
      </c>
      <c r="AI243" s="52">
        <v>45.532391400000002</v>
      </c>
      <c r="AJ243" s="53">
        <v>45.81</v>
      </c>
      <c r="AK243" s="19"/>
      <c r="AL243" s="51">
        <v>59.011822914794614</v>
      </c>
      <c r="AM243" s="52">
        <v>62.566515473665881</v>
      </c>
      <c r="AN243" s="52">
        <v>62.945860002930786</v>
      </c>
      <c r="AO243" s="52">
        <v>62.566515473665881</v>
      </c>
      <c r="AP243" s="52">
        <v>63.329637606828165</v>
      </c>
      <c r="AQ243" s="52">
        <v>64.111758631272494</v>
      </c>
      <c r="AR243" s="52">
        <v>64.912878546998869</v>
      </c>
      <c r="AS243" s="52">
        <v>62.945860002930786</v>
      </c>
      <c r="AT243" s="53">
        <v>63.329637606828165</v>
      </c>
      <c r="AU243" s="60">
        <f t="shared" si="3"/>
        <v>0.125</v>
      </c>
    </row>
    <row r="244" spans="2:47">
      <c r="B244" s="5" t="s">
        <v>730</v>
      </c>
      <c r="C244" s="6" t="s">
        <v>731</v>
      </c>
      <c r="D244" s="6" t="s">
        <v>16</v>
      </c>
      <c r="E244" s="13" t="s">
        <v>732</v>
      </c>
      <c r="F244" s="7" t="s">
        <v>69</v>
      </c>
      <c r="G244" s="1"/>
      <c r="H244" s="16">
        <v>12.98</v>
      </c>
      <c r="I244" s="17">
        <v>13.75</v>
      </c>
      <c r="J244" s="17"/>
      <c r="K244" s="17">
        <v>13.75</v>
      </c>
      <c r="L244" s="17">
        <v>13.94</v>
      </c>
      <c r="M244" s="17">
        <v>14.1</v>
      </c>
      <c r="N244" s="17"/>
      <c r="O244" s="17"/>
      <c r="P244" s="18"/>
      <c r="Q244" s="19"/>
      <c r="R244" s="16">
        <v>17.940000000000001</v>
      </c>
      <c r="S244" s="17">
        <v>19</v>
      </c>
      <c r="T244" s="17"/>
      <c r="U244" s="17">
        <v>19</v>
      </c>
      <c r="V244" s="17">
        <v>19.25</v>
      </c>
      <c r="W244" s="17">
        <v>19.48</v>
      </c>
      <c r="X244" s="17"/>
      <c r="Y244" s="17"/>
      <c r="Z244" s="18"/>
      <c r="AA244" s="19"/>
      <c r="AB244" s="51">
        <v>14.613267149999999</v>
      </c>
      <c r="AC244" s="52">
        <v>15.493525875</v>
      </c>
      <c r="AD244" s="52">
        <v>15.587464049999999</v>
      </c>
      <c r="AE244" s="52">
        <v>15.493525875</v>
      </c>
      <c r="AF244" s="52">
        <v>15.682499999999999</v>
      </c>
      <c r="AG244" s="52">
        <v>15.876178875000001</v>
      </c>
      <c r="AH244" s="52">
        <v>16.074562499999999</v>
      </c>
      <c r="AI244" s="52">
        <v>15.587464049999999</v>
      </c>
      <c r="AJ244" s="53">
        <v>15.682499999999999</v>
      </c>
      <c r="AK244" s="19"/>
      <c r="AL244" s="51">
        <v>20.201984563660041</v>
      </c>
      <c r="AM244" s="52">
        <v>21.4188906115644</v>
      </c>
      <c r="AN244" s="52">
        <v>21.548754627722374</v>
      </c>
      <c r="AO244" s="52">
        <v>21.4188906115644</v>
      </c>
      <c r="AP244" s="52">
        <v>21.680136253418087</v>
      </c>
      <c r="AQ244" s="52">
        <v>21.947885936147802</v>
      </c>
      <c r="AR244" s="52">
        <v>22.222139659753537</v>
      </c>
      <c r="AS244" s="52">
        <v>21.548754627722374</v>
      </c>
      <c r="AT244" s="53">
        <v>21.680136253418087</v>
      </c>
      <c r="AU244" s="60">
        <f t="shared" si="3"/>
        <v>0.125</v>
      </c>
    </row>
    <row r="245" spans="2:47">
      <c r="B245" s="5" t="s">
        <v>733</v>
      </c>
      <c r="C245" s="6" t="s">
        <v>734</v>
      </c>
      <c r="D245" s="6" t="s">
        <v>16</v>
      </c>
      <c r="E245" s="13" t="s">
        <v>735</v>
      </c>
      <c r="F245" s="7" t="s">
        <v>69</v>
      </c>
      <c r="G245" s="1"/>
      <c r="H245" s="16">
        <v>19.43</v>
      </c>
      <c r="I245" s="17">
        <v>20.6</v>
      </c>
      <c r="J245" s="17"/>
      <c r="K245" s="17">
        <v>20.6</v>
      </c>
      <c r="L245" s="17">
        <v>20.86</v>
      </c>
      <c r="M245" s="17">
        <v>21.12</v>
      </c>
      <c r="N245" s="17"/>
      <c r="O245" s="17"/>
      <c r="P245" s="18"/>
      <c r="Q245" s="19"/>
      <c r="R245" s="16">
        <v>26.86</v>
      </c>
      <c r="S245" s="17">
        <v>28.49</v>
      </c>
      <c r="T245" s="17"/>
      <c r="U245" s="17">
        <v>28.49</v>
      </c>
      <c r="V245" s="17">
        <v>28.84</v>
      </c>
      <c r="W245" s="17">
        <v>29.21</v>
      </c>
      <c r="X245" s="17"/>
      <c r="Y245" s="17"/>
      <c r="Z245" s="18"/>
      <c r="AA245" s="19"/>
      <c r="AB245" s="51">
        <v>21.867485850000001</v>
      </c>
      <c r="AC245" s="52">
        <v>23.184716625</v>
      </c>
      <c r="AD245" s="52">
        <v>23.325286950000002</v>
      </c>
      <c r="AE245" s="52">
        <v>23.184716625</v>
      </c>
      <c r="AF245" s="52">
        <v>23.467500000000001</v>
      </c>
      <c r="AG245" s="52">
        <v>23.757323625000001</v>
      </c>
      <c r="AH245" s="52">
        <v>24.054187499999998</v>
      </c>
      <c r="AI245" s="52">
        <v>23.325286950000002</v>
      </c>
      <c r="AJ245" s="53">
        <v>23.467500000000001</v>
      </c>
      <c r="AK245" s="19"/>
      <c r="AL245" s="51">
        <v>30.23051635566345</v>
      </c>
      <c r="AM245" s="52">
        <v>32.051510628208995</v>
      </c>
      <c r="AN245" s="52">
        <v>32.245840856118278</v>
      </c>
      <c r="AO245" s="52">
        <v>32.051510628208995</v>
      </c>
      <c r="AP245" s="52">
        <v>32.442442054971401</v>
      </c>
      <c r="AQ245" s="52">
        <v>32.8431062143503</v>
      </c>
      <c r="AR245" s="52">
        <v>33.253503106345683</v>
      </c>
      <c r="AS245" s="52">
        <v>32.245840856118278</v>
      </c>
      <c r="AT245" s="53">
        <v>32.442442054971401</v>
      </c>
      <c r="AU245" s="60">
        <f t="shared" si="3"/>
        <v>0.125</v>
      </c>
    </row>
    <row r="246" spans="2:47">
      <c r="B246" s="5" t="s">
        <v>736</v>
      </c>
      <c r="C246" s="6" t="s">
        <v>737</v>
      </c>
      <c r="D246" s="6" t="s">
        <v>16</v>
      </c>
      <c r="E246" s="13" t="s">
        <v>738</v>
      </c>
      <c r="F246" s="7" t="s">
        <v>69</v>
      </c>
      <c r="G246" s="1"/>
      <c r="H246" s="16">
        <v>2.41</v>
      </c>
      <c r="I246" s="17">
        <v>2.56</v>
      </c>
      <c r="J246" s="17"/>
      <c r="K246" s="17">
        <v>2.56</v>
      </c>
      <c r="L246" s="17">
        <v>2.59</v>
      </c>
      <c r="M246" s="17">
        <v>2.62</v>
      </c>
      <c r="N246" s="17"/>
      <c r="O246" s="17"/>
      <c r="P246" s="18"/>
      <c r="Q246" s="19"/>
      <c r="R246" s="16">
        <v>3.34</v>
      </c>
      <c r="S246" s="17">
        <v>3.54</v>
      </c>
      <c r="T246" s="17"/>
      <c r="U246" s="17">
        <v>3.54</v>
      </c>
      <c r="V246" s="17">
        <v>3.58</v>
      </c>
      <c r="W246" s="17">
        <v>3.62</v>
      </c>
      <c r="X246" s="17"/>
      <c r="Y246" s="17"/>
      <c r="Z246" s="18"/>
      <c r="AA246" s="19"/>
      <c r="AB246" s="51">
        <v>2.7150905249999999</v>
      </c>
      <c r="AC246" s="52">
        <v>2.8786393124999998</v>
      </c>
      <c r="AD246" s="52">
        <v>2.8960926749999998</v>
      </c>
      <c r="AE246" s="52">
        <v>2.8786393124999998</v>
      </c>
      <c r="AF246" s="52">
        <v>2.9137499999999998</v>
      </c>
      <c r="AG246" s="52">
        <v>2.9497348125</v>
      </c>
      <c r="AH246" s="52">
        <v>2.9865937499999995</v>
      </c>
      <c r="AI246" s="52">
        <v>2.8960926749999998</v>
      </c>
      <c r="AJ246" s="53">
        <v>2.9137499999999998</v>
      </c>
      <c r="AK246" s="19"/>
      <c r="AL246" s="51">
        <v>3.7534533730186159</v>
      </c>
      <c r="AM246" s="52">
        <v>3.9795499773279621</v>
      </c>
      <c r="AN246" s="52">
        <v>4.0036782271019327</v>
      </c>
      <c r="AO246" s="52">
        <v>3.9795499773279621</v>
      </c>
      <c r="AP246" s="52">
        <v>4.0280884430669186</v>
      </c>
      <c r="AQ246" s="52">
        <v>4.0778353353387953</v>
      </c>
      <c r="AR246" s="52">
        <v>4.1287906541435913</v>
      </c>
      <c r="AS246" s="52">
        <v>4.0036782271019327</v>
      </c>
      <c r="AT246" s="53">
        <v>4.0280884430669186</v>
      </c>
      <c r="AU246" s="60">
        <f t="shared" si="3"/>
        <v>0.125</v>
      </c>
    </row>
    <row r="247" spans="2:47">
      <c r="B247" s="5" t="s">
        <v>739</v>
      </c>
      <c r="C247" s="6" t="s">
        <v>740</v>
      </c>
      <c r="D247" s="6" t="s">
        <v>16</v>
      </c>
      <c r="E247" s="13" t="s">
        <v>741</v>
      </c>
      <c r="F247" s="7" t="s">
        <v>18</v>
      </c>
      <c r="G247" s="1"/>
      <c r="H247" s="16">
        <v>35.19</v>
      </c>
      <c r="I247" s="17">
        <v>37.65</v>
      </c>
      <c r="J247" s="17"/>
      <c r="K247" s="17">
        <v>32.78</v>
      </c>
      <c r="L247" s="17">
        <v>38.18</v>
      </c>
      <c r="M247" s="17">
        <v>38.729999999999997</v>
      </c>
      <c r="N247" s="17"/>
      <c r="O247" s="17"/>
      <c r="P247" s="18"/>
      <c r="Q247" s="19"/>
      <c r="R247" s="16">
        <v>46.93</v>
      </c>
      <c r="S247" s="17">
        <v>50.09</v>
      </c>
      <c r="T247" s="17"/>
      <c r="U247" s="17">
        <v>43.69</v>
      </c>
      <c r="V247" s="17">
        <v>50.78</v>
      </c>
      <c r="W247" s="17">
        <v>51.48</v>
      </c>
      <c r="X247" s="17"/>
      <c r="Y247" s="17"/>
      <c r="Z247" s="18"/>
      <c r="AA247" s="19"/>
      <c r="AB247" s="51">
        <v>39.609936449999999</v>
      </c>
      <c r="AC247" s="52">
        <v>42.356748824999997</v>
      </c>
      <c r="AD247" s="52">
        <v>42.65269155</v>
      </c>
      <c r="AE247" s="52">
        <v>36.872573625000001</v>
      </c>
      <c r="AF247" s="52">
        <v>42.952500000000001</v>
      </c>
      <c r="AG247" s="52">
        <v>43.565432174999998</v>
      </c>
      <c r="AH247" s="52">
        <v>44.195974875000005</v>
      </c>
      <c r="AI247" s="52">
        <v>37.095926625000004</v>
      </c>
      <c r="AJ247" s="53">
        <v>37.322286300000002</v>
      </c>
      <c r="AK247" s="19"/>
      <c r="AL247" s="51">
        <v>52.910321403000708</v>
      </c>
      <c r="AM247" s="52">
        <v>56.458351205630272</v>
      </c>
      <c r="AN247" s="52">
        <v>56.839789272949702</v>
      </c>
      <c r="AO247" s="52">
        <v>50.974169947660776</v>
      </c>
      <c r="AP247" s="52">
        <v>57.225974150553505</v>
      </c>
      <c r="AQ247" s="52">
        <v>58.015149407669398</v>
      </c>
      <c r="AR247" s="52">
        <v>58.826314628322265</v>
      </c>
      <c r="AS247" s="52">
        <v>51.282942367403152</v>
      </c>
      <c r="AT247" s="53">
        <v>51.595871338949735</v>
      </c>
      <c r="AU247" s="60">
        <f t="shared" si="3"/>
        <v>0.125</v>
      </c>
    </row>
    <row r="248" spans="2:47">
      <c r="B248" s="5" t="s">
        <v>742</v>
      </c>
      <c r="C248" s="6" t="s">
        <v>743</v>
      </c>
      <c r="D248" s="6" t="s">
        <v>16</v>
      </c>
      <c r="E248" s="13" t="s">
        <v>744</v>
      </c>
      <c r="F248" s="7" t="s">
        <v>18</v>
      </c>
      <c r="G248" s="1"/>
      <c r="H248" s="16">
        <v>52.78</v>
      </c>
      <c r="I248" s="17">
        <v>56.46</v>
      </c>
      <c r="J248" s="17"/>
      <c r="K248" s="17">
        <v>49.15</v>
      </c>
      <c r="L248" s="17">
        <v>57.26</v>
      </c>
      <c r="M248" s="17">
        <v>58.08</v>
      </c>
      <c r="N248" s="17"/>
      <c r="O248" s="17"/>
      <c r="P248" s="18"/>
      <c r="Q248" s="19"/>
      <c r="R248" s="16">
        <v>70.38</v>
      </c>
      <c r="S248" s="17">
        <v>75.13</v>
      </c>
      <c r="T248" s="17"/>
      <c r="U248" s="17">
        <v>65.510000000000005</v>
      </c>
      <c r="V248" s="17">
        <v>76.150000000000006</v>
      </c>
      <c r="W248" s="17">
        <v>77.209999999999994</v>
      </c>
      <c r="X248" s="17"/>
      <c r="Y248" s="17"/>
      <c r="Z248" s="18"/>
      <c r="AA248" s="19"/>
      <c r="AB248" s="51">
        <v>59.404530150000006</v>
      </c>
      <c r="AC248" s="52">
        <v>63.524029275000004</v>
      </c>
      <c r="AD248" s="52">
        <v>63.967865850000003</v>
      </c>
      <c r="AE248" s="52">
        <v>55.299202875000006</v>
      </c>
      <c r="AF248" s="52">
        <v>64.417500000000004</v>
      </c>
      <c r="AG248" s="52">
        <v>65.336737725000006</v>
      </c>
      <c r="AH248" s="52">
        <v>66.282386625000001</v>
      </c>
      <c r="AI248" s="52">
        <v>55.634173875000002</v>
      </c>
      <c r="AJ248" s="53">
        <v>55.973654100000005</v>
      </c>
      <c r="AK248" s="19"/>
      <c r="AL248" s="51">
        <v>79.351623979460996</v>
      </c>
      <c r="AM248" s="52">
        <v>84.672739393252741</v>
      </c>
      <c r="AN248" s="52">
        <v>85.244796589028283</v>
      </c>
      <c r="AO248" s="52">
        <v>76.447903907885177</v>
      </c>
      <c r="AP248" s="52">
        <v>85.82397275695898</v>
      </c>
      <c r="AQ248" s="52">
        <v>87.007528944032217</v>
      </c>
      <c r="AR248" s="52">
        <v>88.224064316860463</v>
      </c>
      <c r="AS248" s="52">
        <v>76.910981664680563</v>
      </c>
      <c r="AT248" s="53">
        <v>77.380293160509751</v>
      </c>
      <c r="AU248" s="60">
        <f t="shared" si="3"/>
        <v>0.125</v>
      </c>
    </row>
    <row r="249" spans="2:47">
      <c r="B249" s="5" t="s">
        <v>745</v>
      </c>
      <c r="C249" s="6" t="s">
        <v>746</v>
      </c>
      <c r="D249" s="6" t="s">
        <v>16</v>
      </c>
      <c r="E249" s="14" t="s">
        <v>747</v>
      </c>
      <c r="F249" s="7" t="s">
        <v>62</v>
      </c>
      <c r="G249" s="1"/>
      <c r="H249" s="16">
        <v>57.42</v>
      </c>
      <c r="I249" s="17">
        <v>61.19</v>
      </c>
      <c r="J249" s="17"/>
      <c r="K249" s="17">
        <v>57.92</v>
      </c>
      <c r="L249" s="17">
        <v>62</v>
      </c>
      <c r="M249" s="17">
        <v>62.83</v>
      </c>
      <c r="N249" s="17"/>
      <c r="O249" s="17"/>
      <c r="P249" s="18"/>
      <c r="Q249" s="19"/>
      <c r="R249" s="16">
        <v>0</v>
      </c>
      <c r="S249" s="17">
        <v>0</v>
      </c>
      <c r="T249" s="17"/>
      <c r="U249" s="17">
        <v>0</v>
      </c>
      <c r="V249" s="17">
        <v>0</v>
      </c>
      <c r="W249" s="17">
        <v>0</v>
      </c>
      <c r="X249" s="17"/>
      <c r="Y249" s="17"/>
      <c r="Z249" s="18"/>
      <c r="AA249" s="19"/>
      <c r="AB249" s="51">
        <v>57.329540000000001</v>
      </c>
      <c r="AC249" s="52">
        <v>61.169200000000004</v>
      </c>
      <c r="AD249" s="52">
        <v>61.582120000000003</v>
      </c>
      <c r="AE249" s="52">
        <v>55.088860000000004</v>
      </c>
      <c r="AF249" s="52">
        <v>62</v>
      </c>
      <c r="AG249" s="52">
        <v>62.853740000000002</v>
      </c>
      <c r="AH249" s="52">
        <v>63.731039999999993</v>
      </c>
      <c r="AI249" s="52">
        <v>55.42304</v>
      </c>
      <c r="AJ249" s="53">
        <v>55.760939999999998</v>
      </c>
      <c r="AK249" s="19"/>
      <c r="AL249" s="51">
        <v>0</v>
      </c>
      <c r="AM249" s="52">
        <v>0</v>
      </c>
      <c r="AN249" s="52">
        <v>0</v>
      </c>
      <c r="AO249" s="52">
        <v>0</v>
      </c>
      <c r="AP249" s="52">
        <v>0</v>
      </c>
      <c r="AQ249" s="52">
        <v>0</v>
      </c>
      <c r="AR249" s="52">
        <v>0</v>
      </c>
      <c r="AS249" s="52">
        <v>0</v>
      </c>
      <c r="AT249" s="53">
        <v>0</v>
      </c>
      <c r="AU249" s="60">
        <f t="shared" si="3"/>
        <v>0</v>
      </c>
    </row>
    <row r="250" spans="2:47">
      <c r="B250" s="5" t="s">
        <v>748</v>
      </c>
      <c r="C250" s="6" t="s">
        <v>749</v>
      </c>
      <c r="D250" s="6" t="s">
        <v>16</v>
      </c>
      <c r="E250" s="13" t="s">
        <v>750</v>
      </c>
      <c r="F250" s="7" t="s">
        <v>18</v>
      </c>
      <c r="G250" s="1"/>
      <c r="H250" s="16">
        <v>17.600000000000001</v>
      </c>
      <c r="I250" s="17">
        <v>18.82</v>
      </c>
      <c r="J250" s="17"/>
      <c r="K250" s="17">
        <v>16.38</v>
      </c>
      <c r="L250" s="17">
        <v>19.09</v>
      </c>
      <c r="M250" s="17">
        <v>19.36</v>
      </c>
      <c r="N250" s="17"/>
      <c r="O250" s="17"/>
      <c r="P250" s="18"/>
      <c r="Q250" s="19"/>
      <c r="R250" s="16">
        <v>23.46</v>
      </c>
      <c r="S250" s="17">
        <v>25.05</v>
      </c>
      <c r="T250" s="17"/>
      <c r="U250" s="17">
        <v>21.83</v>
      </c>
      <c r="V250" s="17">
        <v>25.39</v>
      </c>
      <c r="W250" s="17">
        <v>25.74</v>
      </c>
      <c r="X250" s="17"/>
      <c r="Y250" s="17"/>
      <c r="Z250" s="18"/>
      <c r="AA250" s="19"/>
      <c r="AB250" s="51">
        <v>19.804968225</v>
      </c>
      <c r="AC250" s="52">
        <v>21.178374412499998</v>
      </c>
      <c r="AD250" s="52">
        <v>21.326345775</v>
      </c>
      <c r="AE250" s="52">
        <v>18.436286812500001</v>
      </c>
      <c r="AF250" s="52">
        <v>21.47625</v>
      </c>
      <c r="AG250" s="52">
        <v>21.782716087499999</v>
      </c>
      <c r="AH250" s="52">
        <v>22.097987437500002</v>
      </c>
      <c r="AI250" s="52">
        <v>18.547963312500002</v>
      </c>
      <c r="AJ250" s="53">
        <v>18.661143150000001</v>
      </c>
      <c r="AK250" s="19"/>
      <c r="AL250" s="51">
        <v>26.455160701500354</v>
      </c>
      <c r="AM250" s="52">
        <v>28.229175602815136</v>
      </c>
      <c r="AN250" s="52">
        <v>28.419894636474851</v>
      </c>
      <c r="AO250" s="52">
        <v>25.487084973830388</v>
      </c>
      <c r="AP250" s="52">
        <v>28.612987075276752</v>
      </c>
      <c r="AQ250" s="52">
        <v>29.007574703834699</v>
      </c>
      <c r="AR250" s="52">
        <v>29.413157314161133</v>
      </c>
      <c r="AS250" s="52">
        <v>25.641471183701576</v>
      </c>
      <c r="AT250" s="53">
        <v>25.797935669474867</v>
      </c>
      <c r="AU250" s="60">
        <f t="shared" si="3"/>
        <v>0.125</v>
      </c>
    </row>
    <row r="251" spans="2:47">
      <c r="B251" s="5" t="s">
        <v>751</v>
      </c>
      <c r="C251" s="6" t="s">
        <v>752</v>
      </c>
      <c r="D251" s="6" t="s">
        <v>16</v>
      </c>
      <c r="E251" s="13" t="s">
        <v>753</v>
      </c>
      <c r="F251" s="7" t="s">
        <v>62</v>
      </c>
      <c r="G251" s="1"/>
      <c r="H251" s="16">
        <v>89.8</v>
      </c>
      <c r="I251" s="17">
        <v>95.7</v>
      </c>
      <c r="J251" s="17"/>
      <c r="K251" s="17">
        <v>90.58</v>
      </c>
      <c r="L251" s="17">
        <v>96.96</v>
      </c>
      <c r="M251" s="17">
        <v>98.26</v>
      </c>
      <c r="N251" s="17"/>
      <c r="O251" s="17"/>
      <c r="P251" s="18"/>
      <c r="Q251" s="19"/>
      <c r="R251" s="16">
        <v>0</v>
      </c>
      <c r="S251" s="17">
        <v>0</v>
      </c>
      <c r="T251" s="17"/>
      <c r="U251" s="17">
        <v>0</v>
      </c>
      <c r="V251" s="17">
        <v>0</v>
      </c>
      <c r="W251" s="17">
        <v>0</v>
      </c>
      <c r="X251" s="17"/>
      <c r="Y251" s="17"/>
      <c r="Z251" s="18"/>
      <c r="AA251" s="19"/>
      <c r="AB251" s="51">
        <v>89.656003199999986</v>
      </c>
      <c r="AC251" s="52">
        <v>95.660736</v>
      </c>
      <c r="AD251" s="52">
        <v>96.306489599999992</v>
      </c>
      <c r="AE251" s="52">
        <v>86.151868800000003</v>
      </c>
      <c r="AF251" s="52">
        <v>96.96</v>
      </c>
      <c r="AG251" s="52">
        <v>98.295139199999994</v>
      </c>
      <c r="AH251" s="52">
        <v>99.667123199999992</v>
      </c>
      <c r="AI251" s="52">
        <v>86.674483199999997</v>
      </c>
      <c r="AJ251" s="53">
        <v>87.202915199999993</v>
      </c>
      <c r="AK251" s="19"/>
      <c r="AL251" s="51">
        <v>0</v>
      </c>
      <c r="AM251" s="52">
        <v>0</v>
      </c>
      <c r="AN251" s="52">
        <v>0</v>
      </c>
      <c r="AO251" s="52">
        <v>0</v>
      </c>
      <c r="AP251" s="52">
        <v>0</v>
      </c>
      <c r="AQ251" s="52">
        <v>0</v>
      </c>
      <c r="AR251" s="52">
        <v>0</v>
      </c>
      <c r="AS251" s="52">
        <v>0</v>
      </c>
      <c r="AT251" s="53">
        <v>0</v>
      </c>
      <c r="AU251" s="60">
        <f t="shared" si="3"/>
        <v>0</v>
      </c>
    </row>
    <row r="252" spans="2:47">
      <c r="B252" s="10" t="s">
        <v>754</v>
      </c>
      <c r="C252" s="11" t="s">
        <v>755</v>
      </c>
      <c r="D252" s="11" t="s">
        <v>16</v>
      </c>
      <c r="E252" s="15"/>
      <c r="F252" s="12" t="s">
        <v>62</v>
      </c>
      <c r="G252" s="1"/>
      <c r="H252" s="22">
        <v>20.82</v>
      </c>
      <c r="I252" s="23">
        <v>22.19</v>
      </c>
      <c r="J252" s="23"/>
      <c r="K252" s="23">
        <v>21</v>
      </c>
      <c r="L252" s="23">
        <v>22.48</v>
      </c>
      <c r="M252" s="23">
        <v>22.78</v>
      </c>
      <c r="N252" s="23"/>
      <c r="O252" s="23"/>
      <c r="P252" s="24"/>
      <c r="Q252" s="19"/>
      <c r="R252" s="27">
        <v>0</v>
      </c>
      <c r="S252" s="26">
        <v>0</v>
      </c>
      <c r="T252" s="26"/>
      <c r="U252" s="26">
        <v>0</v>
      </c>
      <c r="V252" s="26">
        <v>0</v>
      </c>
      <c r="W252" s="26">
        <v>0</v>
      </c>
      <c r="X252" s="26"/>
      <c r="Y252" s="26"/>
      <c r="Z252" s="28"/>
      <c r="AA252" s="19"/>
      <c r="AB252" s="54">
        <v>20.786581600000002</v>
      </c>
      <c r="AC252" s="55">
        <v>22.178768000000002</v>
      </c>
      <c r="AD252" s="55">
        <v>22.328484800000002</v>
      </c>
      <c r="AE252" s="55">
        <v>19.9741544</v>
      </c>
      <c r="AF252" s="55">
        <v>22.48</v>
      </c>
      <c r="AG252" s="55">
        <v>22.789549600000001</v>
      </c>
      <c r="AH252" s="55">
        <v>23.107641600000001</v>
      </c>
      <c r="AI252" s="55">
        <v>20.095321600000002</v>
      </c>
      <c r="AJ252" s="56">
        <v>20.217837599999999</v>
      </c>
      <c r="AK252" s="19"/>
      <c r="AL252" s="54">
        <v>0</v>
      </c>
      <c r="AM252" s="55">
        <v>0</v>
      </c>
      <c r="AN252" s="55">
        <v>0</v>
      </c>
      <c r="AO252" s="55">
        <v>0</v>
      </c>
      <c r="AP252" s="55">
        <v>0</v>
      </c>
      <c r="AQ252" s="55">
        <v>0</v>
      </c>
      <c r="AR252" s="55">
        <v>0</v>
      </c>
      <c r="AS252" s="55">
        <v>0</v>
      </c>
      <c r="AT252" s="56">
        <v>0</v>
      </c>
      <c r="AU252" s="60">
        <f t="shared" si="3"/>
        <v>0</v>
      </c>
    </row>
  </sheetData>
  <mergeCells count="6">
    <mergeCell ref="H2:W2"/>
    <mergeCell ref="H4:P4"/>
    <mergeCell ref="R4:Z4"/>
    <mergeCell ref="AB4:AJ4"/>
    <mergeCell ref="AL4:AT4"/>
    <mergeCell ref="AB2:AT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5:AT5 H6:S6 U6:W6 AA6:AT6 B6:E251 B252:D2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AU91"/>
  <sheetViews>
    <sheetView showGridLines="0" tabSelected="1" zoomScale="85" zoomScaleNormal="85" workbookViewId="0">
      <pane xSplit="6" ySplit="5" topLeftCell="AF6" activePane="bottomRight" state="frozen"/>
      <selection pane="topRight" activeCell="G1" sqref="G1"/>
      <selection pane="bottomLeft" activeCell="A6" sqref="A6"/>
      <selection pane="bottomRight" activeCell="E12" sqref="E12"/>
    </sheetView>
  </sheetViews>
  <sheetFormatPr defaultRowHeight="15" outlineLevelCol="1"/>
  <cols>
    <col min="1" max="1" width="2.7109375" customWidth="1"/>
    <col min="2" max="2" width="7" bestFit="1" customWidth="1"/>
    <col min="3" max="3" width="34.42578125" bestFit="1" customWidth="1"/>
    <col min="4" max="4" width="6.7109375" bestFit="1" customWidth="1"/>
    <col min="5" max="5" width="14.140625" bestFit="1" customWidth="1"/>
    <col min="6" max="6" width="12.140625" bestFit="1" customWidth="1"/>
    <col min="7" max="7" width="1.7109375" customWidth="1"/>
    <col min="8" max="16" width="9.140625" customWidth="1" outlineLevel="1"/>
    <col min="17" max="17" width="1.7109375" customWidth="1" outlineLevel="1"/>
    <col min="18" max="26" width="9.140625" customWidth="1" outlineLevel="1"/>
    <col min="27" max="27" width="1.7109375" customWidth="1"/>
    <col min="37" max="37" width="1.7109375" customWidth="1"/>
    <col min="47" max="47" width="9.140625" style="31"/>
  </cols>
  <sheetData>
    <row r="2" spans="2:47" ht="23.25">
      <c r="B2" s="31"/>
      <c r="C2" s="31"/>
      <c r="D2" s="31"/>
      <c r="E2" s="31"/>
      <c r="F2" s="31"/>
      <c r="G2" s="31"/>
      <c r="H2" s="62" t="s">
        <v>0</v>
      </c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1"/>
      <c r="AB2" s="62" t="s">
        <v>1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57"/>
    </row>
    <row r="3" spans="2:47" ht="6.9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2:47" ht="15.75">
      <c r="B4" s="31"/>
      <c r="C4" s="42"/>
      <c r="D4" s="31"/>
      <c r="E4" s="31"/>
      <c r="F4" s="31"/>
      <c r="G4" s="31"/>
      <c r="H4" s="63" t="s">
        <v>2</v>
      </c>
      <c r="I4" s="64"/>
      <c r="J4" s="64"/>
      <c r="K4" s="64"/>
      <c r="L4" s="64"/>
      <c r="M4" s="64"/>
      <c r="N4" s="64"/>
      <c r="O4" s="64"/>
      <c r="P4" s="65"/>
      <c r="Q4" s="31"/>
      <c r="R4" s="66" t="s">
        <v>3</v>
      </c>
      <c r="S4" s="67"/>
      <c r="T4" s="67"/>
      <c r="U4" s="67"/>
      <c r="V4" s="67"/>
      <c r="W4" s="67"/>
      <c r="X4" s="67"/>
      <c r="Y4" s="67"/>
      <c r="Z4" s="67"/>
      <c r="AA4" s="31"/>
      <c r="AB4" s="63" t="s">
        <v>2</v>
      </c>
      <c r="AC4" s="64"/>
      <c r="AD4" s="64"/>
      <c r="AE4" s="64"/>
      <c r="AF4" s="64"/>
      <c r="AG4" s="64"/>
      <c r="AH4" s="64"/>
      <c r="AI4" s="64"/>
      <c r="AJ4" s="65"/>
      <c r="AK4" s="31"/>
      <c r="AL4" s="63" t="s">
        <v>3</v>
      </c>
      <c r="AM4" s="64"/>
      <c r="AN4" s="64"/>
      <c r="AO4" s="64"/>
      <c r="AP4" s="64"/>
      <c r="AQ4" s="64"/>
      <c r="AR4" s="64"/>
      <c r="AS4" s="64"/>
      <c r="AT4" s="65"/>
      <c r="AU4" s="58"/>
    </row>
    <row r="5" spans="2:47" ht="15.75" thickBot="1">
      <c r="B5" s="32" t="s">
        <v>4</v>
      </c>
      <c r="C5" s="33" t="s">
        <v>5</v>
      </c>
      <c r="D5" s="46" t="s">
        <v>914</v>
      </c>
      <c r="E5" s="46" t="s">
        <v>6</v>
      </c>
      <c r="F5" s="47" t="s">
        <v>915</v>
      </c>
      <c r="G5" s="31"/>
      <c r="H5" s="32" t="s">
        <v>7</v>
      </c>
      <c r="I5" s="33" t="s">
        <v>8</v>
      </c>
      <c r="J5" s="33">
        <v>17.5</v>
      </c>
      <c r="K5" s="33" t="s">
        <v>9</v>
      </c>
      <c r="L5" s="33" t="s">
        <v>10</v>
      </c>
      <c r="M5" s="33" t="s">
        <v>11</v>
      </c>
      <c r="N5" s="33">
        <v>20</v>
      </c>
      <c r="O5" s="33" t="s">
        <v>12</v>
      </c>
      <c r="P5" s="34" t="s">
        <v>13</v>
      </c>
      <c r="Q5" s="31"/>
      <c r="R5" s="32" t="s">
        <v>7</v>
      </c>
      <c r="S5" s="33" t="s">
        <v>8</v>
      </c>
      <c r="T5" s="33">
        <v>17.5</v>
      </c>
      <c r="U5" s="33" t="s">
        <v>9</v>
      </c>
      <c r="V5" s="33" t="s">
        <v>10</v>
      </c>
      <c r="W5" s="33" t="s">
        <v>11</v>
      </c>
      <c r="X5" s="33">
        <v>20</v>
      </c>
      <c r="Y5" s="33" t="s">
        <v>12</v>
      </c>
      <c r="Z5" s="34" t="s">
        <v>13</v>
      </c>
      <c r="AA5" s="31"/>
      <c r="AB5" s="32" t="s">
        <v>7</v>
      </c>
      <c r="AC5" s="33" t="s">
        <v>8</v>
      </c>
      <c r="AD5" s="33">
        <v>17.5</v>
      </c>
      <c r="AE5" s="33" t="s">
        <v>9</v>
      </c>
      <c r="AF5" s="33" t="s">
        <v>10</v>
      </c>
      <c r="AG5" s="33" t="s">
        <v>11</v>
      </c>
      <c r="AH5" s="33">
        <v>20</v>
      </c>
      <c r="AI5" s="33" t="s">
        <v>12</v>
      </c>
      <c r="AJ5" s="34" t="s">
        <v>13</v>
      </c>
      <c r="AK5" s="31"/>
      <c r="AL5" s="32" t="s">
        <v>7</v>
      </c>
      <c r="AM5" s="33" t="s">
        <v>8</v>
      </c>
      <c r="AN5" s="33">
        <v>17.5</v>
      </c>
      <c r="AO5" s="33" t="s">
        <v>9</v>
      </c>
      <c r="AP5" s="33" t="s">
        <v>10</v>
      </c>
      <c r="AQ5" s="33" t="s">
        <v>11</v>
      </c>
      <c r="AR5" s="33">
        <v>20</v>
      </c>
      <c r="AS5" s="33" t="s">
        <v>12</v>
      </c>
      <c r="AT5" s="34" t="s">
        <v>13</v>
      </c>
      <c r="AU5" s="59" t="s">
        <v>916</v>
      </c>
    </row>
    <row r="6" spans="2:47">
      <c r="B6" s="35" t="s">
        <v>756</v>
      </c>
      <c r="C6" s="36" t="s">
        <v>757</v>
      </c>
      <c r="D6" s="36" t="s">
        <v>758</v>
      </c>
      <c r="E6" s="43" t="s">
        <v>759</v>
      </c>
      <c r="F6" s="37" t="s">
        <v>62</v>
      </c>
      <c r="G6" s="31"/>
      <c r="H6" s="16">
        <v>38.94</v>
      </c>
      <c r="I6" s="17">
        <v>41.5</v>
      </c>
      <c r="J6" s="17"/>
      <c r="K6" s="17">
        <v>35.51</v>
      </c>
      <c r="L6" s="17">
        <v>42.05</v>
      </c>
      <c r="M6" s="17">
        <v>42.61</v>
      </c>
      <c r="N6" s="17"/>
      <c r="O6" s="17"/>
      <c r="P6" s="21"/>
      <c r="Q6" s="19"/>
      <c r="R6" s="16">
        <v>0</v>
      </c>
      <c r="S6" s="17">
        <v>0</v>
      </c>
      <c r="T6" s="17"/>
      <c r="U6" s="17">
        <v>0</v>
      </c>
      <c r="V6" s="17">
        <v>0</v>
      </c>
      <c r="W6" s="17">
        <v>0</v>
      </c>
      <c r="X6" s="17"/>
      <c r="Y6" s="17"/>
      <c r="Z6" s="18"/>
      <c r="AA6" s="31"/>
      <c r="AB6" s="39">
        <v>43.624877624999996</v>
      </c>
      <c r="AC6" s="40">
        <v>46.650112312499999</v>
      </c>
      <c r="AD6" s="40">
        <v>46.976052375000002</v>
      </c>
      <c r="AE6" s="40">
        <v>40.6100503125</v>
      </c>
      <c r="AF6" s="40">
        <v>47.306249999999999</v>
      </c>
      <c r="AG6" s="40">
        <v>47.9813101875</v>
      </c>
      <c r="AH6" s="40">
        <v>48.675765937500003</v>
      </c>
      <c r="AI6" s="40">
        <v>40.8560428125</v>
      </c>
      <c r="AJ6" s="41">
        <v>41.105346750000002</v>
      </c>
      <c r="AK6" s="38"/>
      <c r="AL6" s="39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1">
        <v>0</v>
      </c>
      <c r="AU6" s="61">
        <f>AF6/L6-1</f>
        <v>0.125</v>
      </c>
    </row>
    <row r="7" spans="2:47">
      <c r="B7" s="35" t="s">
        <v>760</v>
      </c>
      <c r="C7" s="36" t="s">
        <v>761</v>
      </c>
      <c r="D7" s="36" t="s">
        <v>758</v>
      </c>
      <c r="E7" s="43" t="s">
        <v>762</v>
      </c>
      <c r="F7" s="37" t="s">
        <v>62</v>
      </c>
      <c r="G7" s="31"/>
      <c r="H7" s="16">
        <v>36.71</v>
      </c>
      <c r="I7" s="17">
        <v>39.130000000000003</v>
      </c>
      <c r="J7" s="17"/>
      <c r="K7" s="17">
        <v>33.28</v>
      </c>
      <c r="L7" s="17">
        <v>39.65</v>
      </c>
      <c r="M7" s="17">
        <v>40.17</v>
      </c>
      <c r="N7" s="17"/>
      <c r="O7" s="17"/>
      <c r="P7" s="18"/>
      <c r="Q7" s="19"/>
      <c r="R7" s="16">
        <v>0</v>
      </c>
      <c r="S7" s="17">
        <v>0</v>
      </c>
      <c r="T7" s="17"/>
      <c r="U7" s="17">
        <v>0</v>
      </c>
      <c r="V7" s="17">
        <v>0</v>
      </c>
      <c r="W7" s="17">
        <v>0</v>
      </c>
      <c r="X7" s="17"/>
      <c r="Y7" s="17"/>
      <c r="Z7" s="18"/>
      <c r="AA7" s="31"/>
      <c r="AB7" s="39">
        <v>41.246061187499997</v>
      </c>
      <c r="AC7" s="40">
        <v>44.008526249999996</v>
      </c>
      <c r="AD7" s="40">
        <v>44.305603874999996</v>
      </c>
      <c r="AE7" s="40">
        <v>39.633991312500001</v>
      </c>
      <c r="AF7" s="40">
        <v>44.606249999999996</v>
      </c>
      <c r="AG7" s="40">
        <v>45.2204780625</v>
      </c>
      <c r="AH7" s="40">
        <v>45.85165649999999</v>
      </c>
      <c r="AI7" s="40">
        <v>39.874418999999996</v>
      </c>
      <c r="AJ7" s="41">
        <v>40.117523062499998</v>
      </c>
      <c r="AK7" s="38"/>
      <c r="AL7" s="39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1">
        <v>0</v>
      </c>
      <c r="AU7" s="61">
        <f t="shared" ref="AU7:AU70" si="0">AF7/L7-1</f>
        <v>0.125</v>
      </c>
    </row>
    <row r="8" spans="2:47">
      <c r="B8" s="35" t="s">
        <v>763</v>
      </c>
      <c r="C8" s="36" t="s">
        <v>764</v>
      </c>
      <c r="D8" s="36" t="s">
        <v>758</v>
      </c>
      <c r="E8" s="43" t="s">
        <v>765</v>
      </c>
      <c r="F8" s="37" t="s">
        <v>62</v>
      </c>
      <c r="G8" s="31"/>
      <c r="H8" s="16">
        <v>6.98</v>
      </c>
      <c r="I8" s="17">
        <v>6.98</v>
      </c>
      <c r="J8" s="17"/>
      <c r="K8" s="17">
        <v>6.98</v>
      </c>
      <c r="L8" s="17">
        <v>6.98</v>
      </c>
      <c r="M8" s="17">
        <v>6.98</v>
      </c>
      <c r="N8" s="17"/>
      <c r="O8" s="17"/>
      <c r="P8" s="21"/>
      <c r="Q8" s="19"/>
      <c r="R8" s="16">
        <v>0</v>
      </c>
      <c r="S8" s="17">
        <v>0</v>
      </c>
      <c r="T8" s="17"/>
      <c r="U8" s="17">
        <v>0</v>
      </c>
      <c r="V8" s="17">
        <v>0</v>
      </c>
      <c r="W8" s="17">
        <v>0</v>
      </c>
      <c r="X8" s="17"/>
      <c r="Y8" s="17"/>
      <c r="Z8" s="18"/>
      <c r="AA8" s="31"/>
      <c r="AB8" s="39">
        <v>7.8525000000000009</v>
      </c>
      <c r="AC8" s="40">
        <v>7.8525000000000009</v>
      </c>
      <c r="AD8" s="40">
        <v>7.8525000000000009</v>
      </c>
      <c r="AE8" s="40">
        <v>7.8525000000000009</v>
      </c>
      <c r="AF8" s="40">
        <v>7.8525000000000009</v>
      </c>
      <c r="AG8" s="40">
        <v>7.8525000000000009</v>
      </c>
      <c r="AH8" s="40">
        <v>7.8525000000000009</v>
      </c>
      <c r="AI8" s="40">
        <v>7.8525000000000009</v>
      </c>
      <c r="AJ8" s="41">
        <v>7.8525000000000009</v>
      </c>
      <c r="AK8" s="38"/>
      <c r="AL8" s="39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1">
        <v>0</v>
      </c>
      <c r="AU8" s="61">
        <f t="shared" si="0"/>
        <v>0.125</v>
      </c>
    </row>
    <row r="9" spans="2:47">
      <c r="B9" s="35" t="s">
        <v>766</v>
      </c>
      <c r="C9" s="36" t="s">
        <v>767</v>
      </c>
      <c r="D9" s="36" t="s">
        <v>758</v>
      </c>
      <c r="E9" s="43" t="s">
        <v>768</v>
      </c>
      <c r="F9" s="37" t="s">
        <v>62</v>
      </c>
      <c r="G9" s="31"/>
      <c r="H9" s="16">
        <v>6.98</v>
      </c>
      <c r="I9" s="17">
        <v>6.98</v>
      </c>
      <c r="J9" s="17"/>
      <c r="K9" s="17">
        <v>6.98</v>
      </c>
      <c r="L9" s="17">
        <v>6.98</v>
      </c>
      <c r="M9" s="17">
        <v>6.98</v>
      </c>
      <c r="N9" s="17"/>
      <c r="O9" s="17"/>
      <c r="P9" s="18"/>
      <c r="Q9" s="19"/>
      <c r="R9" s="16">
        <v>0</v>
      </c>
      <c r="S9" s="17">
        <v>0</v>
      </c>
      <c r="T9" s="17"/>
      <c r="U9" s="17">
        <v>0</v>
      </c>
      <c r="V9" s="17">
        <v>0</v>
      </c>
      <c r="W9" s="17">
        <v>0</v>
      </c>
      <c r="X9" s="17"/>
      <c r="Y9" s="17"/>
      <c r="Z9" s="18"/>
      <c r="AA9" s="31"/>
      <c r="AB9" s="39">
        <v>7.8525000000000009</v>
      </c>
      <c r="AC9" s="40">
        <v>7.8525000000000009</v>
      </c>
      <c r="AD9" s="40">
        <v>7.8525000000000009</v>
      </c>
      <c r="AE9" s="40">
        <v>7.8525000000000009</v>
      </c>
      <c r="AF9" s="40">
        <v>7.8525000000000009</v>
      </c>
      <c r="AG9" s="40">
        <v>7.8525000000000009</v>
      </c>
      <c r="AH9" s="40">
        <v>7.8525000000000009</v>
      </c>
      <c r="AI9" s="40">
        <v>7.8525000000000009</v>
      </c>
      <c r="AJ9" s="41">
        <v>7.8525000000000009</v>
      </c>
      <c r="AK9" s="38"/>
      <c r="AL9" s="39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1">
        <v>0</v>
      </c>
      <c r="AU9" s="61">
        <f t="shared" si="0"/>
        <v>0.125</v>
      </c>
    </row>
    <row r="10" spans="2:47">
      <c r="B10" s="35" t="s">
        <v>769</v>
      </c>
      <c r="C10" s="36" t="s">
        <v>770</v>
      </c>
      <c r="D10" s="36" t="s">
        <v>758</v>
      </c>
      <c r="E10" s="43" t="s">
        <v>771</v>
      </c>
      <c r="F10" s="37" t="s">
        <v>62</v>
      </c>
      <c r="G10" s="31"/>
      <c r="H10" s="16">
        <v>6.98</v>
      </c>
      <c r="I10" s="17">
        <v>6.98</v>
      </c>
      <c r="J10" s="17"/>
      <c r="K10" s="17">
        <v>6.98</v>
      </c>
      <c r="L10" s="17">
        <v>6.98</v>
      </c>
      <c r="M10" s="17">
        <v>6.98</v>
      </c>
      <c r="N10" s="17"/>
      <c r="O10" s="17"/>
      <c r="P10" s="18"/>
      <c r="Q10" s="19"/>
      <c r="R10" s="16">
        <v>0</v>
      </c>
      <c r="S10" s="17">
        <v>0</v>
      </c>
      <c r="T10" s="17"/>
      <c r="U10" s="17">
        <v>0</v>
      </c>
      <c r="V10" s="17">
        <v>0</v>
      </c>
      <c r="W10" s="17">
        <v>0</v>
      </c>
      <c r="X10" s="17"/>
      <c r="Y10" s="17"/>
      <c r="Z10" s="18"/>
      <c r="AA10" s="31"/>
      <c r="AB10" s="39">
        <v>7.8525000000000009</v>
      </c>
      <c r="AC10" s="40">
        <v>7.8525000000000009</v>
      </c>
      <c r="AD10" s="40">
        <v>7.8525000000000009</v>
      </c>
      <c r="AE10" s="40">
        <v>7.8525000000000009</v>
      </c>
      <c r="AF10" s="40">
        <v>7.8525000000000009</v>
      </c>
      <c r="AG10" s="40">
        <v>7.8525000000000009</v>
      </c>
      <c r="AH10" s="40">
        <v>7.8525000000000009</v>
      </c>
      <c r="AI10" s="40">
        <v>7.8525000000000009</v>
      </c>
      <c r="AJ10" s="41">
        <v>7.8525000000000009</v>
      </c>
      <c r="AK10" s="38"/>
      <c r="AL10" s="39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1">
        <v>0</v>
      </c>
      <c r="AU10" s="61">
        <f t="shared" si="0"/>
        <v>0.125</v>
      </c>
    </row>
    <row r="11" spans="2:47">
      <c r="B11" s="35" t="s">
        <v>772</v>
      </c>
      <c r="C11" s="36" t="s">
        <v>773</v>
      </c>
      <c r="D11" s="36" t="s">
        <v>758</v>
      </c>
      <c r="E11" s="43" t="s">
        <v>774</v>
      </c>
      <c r="F11" s="37" t="s">
        <v>18</v>
      </c>
      <c r="G11" s="31"/>
      <c r="H11" s="16">
        <v>20.27</v>
      </c>
      <c r="I11" s="17">
        <v>21.68</v>
      </c>
      <c r="J11" s="17"/>
      <c r="K11" s="17">
        <v>18.829999999999998</v>
      </c>
      <c r="L11" s="17">
        <v>21.99</v>
      </c>
      <c r="M11" s="17">
        <v>22.31</v>
      </c>
      <c r="N11" s="17"/>
      <c r="O11" s="17"/>
      <c r="P11" s="18"/>
      <c r="Q11" s="19"/>
      <c r="R11" s="16">
        <v>27.03</v>
      </c>
      <c r="S11" s="17">
        <v>28.85</v>
      </c>
      <c r="T11" s="17"/>
      <c r="U11" s="17">
        <v>26.05</v>
      </c>
      <c r="V11" s="17">
        <v>29.26</v>
      </c>
      <c r="W11" s="17">
        <v>29.65</v>
      </c>
      <c r="X11" s="17"/>
      <c r="Y11" s="17"/>
      <c r="Z11" s="18"/>
      <c r="AA11" s="31"/>
      <c r="AB11" s="39">
        <v>22.813580474999998</v>
      </c>
      <c r="AC11" s="40">
        <v>24.395623537499997</v>
      </c>
      <c r="AD11" s="40">
        <v>24.566073525</v>
      </c>
      <c r="AE11" s="40">
        <v>21.236979937499999</v>
      </c>
      <c r="AF11" s="40">
        <v>24.73875</v>
      </c>
      <c r="AG11" s="40">
        <v>25.091771962500001</v>
      </c>
      <c r="AH11" s="40">
        <v>25.454936812500002</v>
      </c>
      <c r="AI11" s="40">
        <v>21.3656214375</v>
      </c>
      <c r="AJ11" s="41">
        <v>21.49599465</v>
      </c>
      <c r="AK11" s="38"/>
      <c r="AL11" s="39">
        <v>30.474016963121674</v>
      </c>
      <c r="AM11" s="40">
        <v>32.517526008690666</v>
      </c>
      <c r="AN11" s="40">
        <v>32.737217551392455</v>
      </c>
      <c r="AO11" s="40">
        <v>29.358878919566799</v>
      </c>
      <c r="AP11" s="40">
        <v>32.95964304794844</v>
      </c>
      <c r="AQ11" s="40">
        <v>33.414173270682298</v>
      </c>
      <c r="AR11" s="40">
        <v>33.881368744808974</v>
      </c>
      <c r="AS11" s="40">
        <v>29.536718246704954</v>
      </c>
      <c r="AT11" s="41">
        <v>29.716951564785351</v>
      </c>
      <c r="AU11" s="61">
        <f t="shared" si="0"/>
        <v>0.125</v>
      </c>
    </row>
    <row r="12" spans="2:47">
      <c r="B12" s="35" t="s">
        <v>775</v>
      </c>
      <c r="C12" s="36" t="s">
        <v>776</v>
      </c>
      <c r="D12" s="36" t="s">
        <v>758</v>
      </c>
      <c r="E12" s="43" t="s">
        <v>777</v>
      </c>
      <c r="F12" s="37" t="s">
        <v>62</v>
      </c>
      <c r="G12" s="31"/>
      <c r="H12" s="16">
        <v>16.23</v>
      </c>
      <c r="I12" s="17">
        <v>16.23</v>
      </c>
      <c r="J12" s="17"/>
      <c r="K12" s="17">
        <v>16.23</v>
      </c>
      <c r="L12" s="17">
        <v>16.23</v>
      </c>
      <c r="M12" s="17">
        <v>16.23</v>
      </c>
      <c r="N12" s="17"/>
      <c r="O12" s="17"/>
      <c r="P12" s="18"/>
      <c r="Q12" s="19"/>
      <c r="R12" s="16">
        <v>0</v>
      </c>
      <c r="S12" s="17">
        <v>0</v>
      </c>
      <c r="T12" s="17"/>
      <c r="U12" s="17">
        <v>0</v>
      </c>
      <c r="V12" s="17">
        <v>0</v>
      </c>
      <c r="W12" s="17">
        <v>0</v>
      </c>
      <c r="X12" s="17"/>
      <c r="Y12" s="17"/>
      <c r="Z12" s="18"/>
      <c r="AA12" s="31"/>
      <c r="AB12" s="39">
        <v>18.258749999999999</v>
      </c>
      <c r="AC12" s="40">
        <v>18.258749999999999</v>
      </c>
      <c r="AD12" s="40">
        <v>18.258749999999999</v>
      </c>
      <c r="AE12" s="40">
        <v>18.258749999999999</v>
      </c>
      <c r="AF12" s="40">
        <v>18.258749999999999</v>
      </c>
      <c r="AG12" s="40">
        <v>18.258749999999999</v>
      </c>
      <c r="AH12" s="40">
        <v>18.258749999999999</v>
      </c>
      <c r="AI12" s="40">
        <v>18.258749999999999</v>
      </c>
      <c r="AJ12" s="41">
        <v>18.258749999999999</v>
      </c>
      <c r="AK12" s="38"/>
      <c r="AL12" s="39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1">
        <v>0</v>
      </c>
      <c r="AU12" s="61">
        <f t="shared" si="0"/>
        <v>0.125</v>
      </c>
    </row>
    <row r="13" spans="2:47">
      <c r="B13" s="35" t="s">
        <v>778</v>
      </c>
      <c r="C13" s="36" t="s">
        <v>779</v>
      </c>
      <c r="D13" s="36" t="s">
        <v>758</v>
      </c>
      <c r="E13" s="43" t="s">
        <v>780</v>
      </c>
      <c r="F13" s="37" t="s">
        <v>18</v>
      </c>
      <c r="G13" s="31"/>
      <c r="H13" s="16">
        <v>19.32</v>
      </c>
      <c r="I13" s="17">
        <v>20.67</v>
      </c>
      <c r="J13" s="17"/>
      <c r="K13" s="17">
        <v>17.95</v>
      </c>
      <c r="L13" s="17">
        <v>20.96</v>
      </c>
      <c r="M13" s="17">
        <v>21.26</v>
      </c>
      <c r="N13" s="17"/>
      <c r="O13" s="17"/>
      <c r="P13" s="18"/>
      <c r="Q13" s="19"/>
      <c r="R13" s="16">
        <v>0</v>
      </c>
      <c r="S13" s="17">
        <v>0</v>
      </c>
      <c r="T13" s="17"/>
      <c r="U13" s="17">
        <v>0</v>
      </c>
      <c r="V13" s="17">
        <v>0</v>
      </c>
      <c r="W13" s="17">
        <v>0</v>
      </c>
      <c r="X13" s="17"/>
      <c r="Y13" s="17"/>
      <c r="Z13" s="18"/>
      <c r="AA13" s="31"/>
      <c r="AB13" s="39">
        <v>21.745004400000003</v>
      </c>
      <c r="AC13" s="40">
        <v>23.252945400000002</v>
      </c>
      <c r="AD13" s="40">
        <v>23.415411600000002</v>
      </c>
      <c r="AE13" s="40">
        <v>20.242251000000003</v>
      </c>
      <c r="AF13" s="40">
        <v>23.580000000000002</v>
      </c>
      <c r="AG13" s="40">
        <v>23.916486600000002</v>
      </c>
      <c r="AH13" s="40">
        <v>24.262641000000002</v>
      </c>
      <c r="AI13" s="40">
        <v>20.364867000000004</v>
      </c>
      <c r="AJ13" s="41">
        <v>20.489133600000002</v>
      </c>
      <c r="AK13" s="38"/>
      <c r="AL13" s="39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1">
        <v>0</v>
      </c>
      <c r="AU13" s="61">
        <f t="shared" si="0"/>
        <v>0.125</v>
      </c>
    </row>
    <row r="14" spans="2:47">
      <c r="B14" s="35" t="s">
        <v>781</v>
      </c>
      <c r="C14" s="36" t="s">
        <v>782</v>
      </c>
      <c r="D14" s="36" t="s">
        <v>758</v>
      </c>
      <c r="E14" s="43" t="s">
        <v>783</v>
      </c>
      <c r="F14" s="37" t="s">
        <v>62</v>
      </c>
      <c r="G14" s="31"/>
      <c r="H14" s="16">
        <v>10.54</v>
      </c>
      <c r="I14" s="17">
        <v>10.54</v>
      </c>
      <c r="J14" s="17"/>
      <c r="K14" s="17">
        <v>10.54</v>
      </c>
      <c r="L14" s="17">
        <v>10.54</v>
      </c>
      <c r="M14" s="17">
        <v>10.54</v>
      </c>
      <c r="N14" s="17"/>
      <c r="O14" s="17"/>
      <c r="P14" s="18"/>
      <c r="Q14" s="19"/>
      <c r="R14" s="16">
        <v>0</v>
      </c>
      <c r="S14" s="17">
        <v>0</v>
      </c>
      <c r="T14" s="17"/>
      <c r="U14" s="17">
        <v>0</v>
      </c>
      <c r="V14" s="17">
        <v>0</v>
      </c>
      <c r="W14" s="17">
        <v>0</v>
      </c>
      <c r="X14" s="17"/>
      <c r="Y14" s="17"/>
      <c r="Z14" s="18"/>
      <c r="AA14" s="31"/>
      <c r="AB14" s="39">
        <v>11.857499999999998</v>
      </c>
      <c r="AC14" s="40">
        <v>11.857499999999998</v>
      </c>
      <c r="AD14" s="40">
        <v>11.857499999999998</v>
      </c>
      <c r="AE14" s="40">
        <v>11.857499999999998</v>
      </c>
      <c r="AF14" s="40">
        <v>11.857499999999998</v>
      </c>
      <c r="AG14" s="40">
        <v>11.857499999999998</v>
      </c>
      <c r="AH14" s="40">
        <v>11.857499999999998</v>
      </c>
      <c r="AI14" s="40">
        <v>11.857499999999998</v>
      </c>
      <c r="AJ14" s="41">
        <v>11.857499999999998</v>
      </c>
      <c r="AK14" s="38"/>
      <c r="AL14" s="39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1">
        <v>0</v>
      </c>
      <c r="AU14" s="61">
        <f t="shared" si="0"/>
        <v>0.125</v>
      </c>
    </row>
    <row r="15" spans="2:47">
      <c r="B15" s="35" t="s">
        <v>784</v>
      </c>
      <c r="C15" s="36" t="s">
        <v>785</v>
      </c>
      <c r="D15" s="36" t="s">
        <v>758</v>
      </c>
      <c r="E15" s="43" t="s">
        <v>786</v>
      </c>
      <c r="F15" s="37" t="s">
        <v>62</v>
      </c>
      <c r="G15" s="31"/>
      <c r="H15" s="16">
        <v>9.1999999999999993</v>
      </c>
      <c r="I15" s="17">
        <v>9.8000000000000007</v>
      </c>
      <c r="J15" s="17"/>
      <c r="K15" s="17">
        <v>9.2799999999999994</v>
      </c>
      <c r="L15" s="17">
        <v>9.93</v>
      </c>
      <c r="M15" s="17">
        <v>10.07</v>
      </c>
      <c r="N15" s="17"/>
      <c r="O15" s="17"/>
      <c r="P15" s="18"/>
      <c r="Q15" s="19"/>
      <c r="R15" s="16">
        <v>0</v>
      </c>
      <c r="S15" s="17">
        <v>0</v>
      </c>
      <c r="T15" s="17"/>
      <c r="U15" s="17">
        <v>0</v>
      </c>
      <c r="V15" s="17">
        <v>0</v>
      </c>
      <c r="W15" s="17">
        <v>0</v>
      </c>
      <c r="X15" s="17"/>
      <c r="Y15" s="17"/>
      <c r="Z15" s="18"/>
      <c r="AA15" s="31"/>
      <c r="AB15" s="39">
        <v>10.3297197375</v>
      </c>
      <c r="AC15" s="40">
        <v>11.02155525</v>
      </c>
      <c r="AD15" s="40">
        <v>11.095955775</v>
      </c>
      <c r="AE15" s="40">
        <v>9.9259907625000015</v>
      </c>
      <c r="AF15" s="40">
        <v>11.171250000000001</v>
      </c>
      <c r="AG15" s="40">
        <v>11.325078112500002</v>
      </c>
      <c r="AH15" s="40">
        <v>11.483151299999999</v>
      </c>
      <c r="AI15" s="40">
        <v>9.9862038000000002</v>
      </c>
      <c r="AJ15" s="41">
        <v>10.0470871125</v>
      </c>
      <c r="AK15" s="38"/>
      <c r="AL15" s="39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1">
        <v>0</v>
      </c>
      <c r="AU15" s="61">
        <f t="shared" si="0"/>
        <v>0.125</v>
      </c>
    </row>
    <row r="16" spans="2:47">
      <c r="B16" s="35" t="s">
        <v>787</v>
      </c>
      <c r="C16" s="36" t="s">
        <v>788</v>
      </c>
      <c r="D16" s="36" t="s">
        <v>758</v>
      </c>
      <c r="E16" s="43" t="s">
        <v>789</v>
      </c>
      <c r="F16" s="37" t="s">
        <v>62</v>
      </c>
      <c r="G16" s="31"/>
      <c r="H16" s="16">
        <v>14.15</v>
      </c>
      <c r="I16" s="17">
        <v>14.15</v>
      </c>
      <c r="J16" s="17"/>
      <c r="K16" s="17">
        <v>14.15</v>
      </c>
      <c r="L16" s="17">
        <v>14.15</v>
      </c>
      <c r="M16" s="17">
        <v>14.15</v>
      </c>
      <c r="N16" s="17"/>
      <c r="O16" s="17"/>
      <c r="P16" s="21"/>
      <c r="Q16" s="19"/>
      <c r="R16" s="16">
        <v>0</v>
      </c>
      <c r="S16" s="17">
        <v>0</v>
      </c>
      <c r="T16" s="17"/>
      <c r="U16" s="17">
        <v>0</v>
      </c>
      <c r="V16" s="17">
        <v>0</v>
      </c>
      <c r="W16" s="17">
        <v>0</v>
      </c>
      <c r="X16" s="17"/>
      <c r="Y16" s="17"/>
      <c r="Z16" s="18"/>
      <c r="AA16" s="31"/>
      <c r="AB16" s="39">
        <v>15.918750000000001</v>
      </c>
      <c r="AC16" s="40">
        <v>15.918750000000001</v>
      </c>
      <c r="AD16" s="40">
        <v>15.918750000000001</v>
      </c>
      <c r="AE16" s="40">
        <v>15.918750000000001</v>
      </c>
      <c r="AF16" s="40">
        <v>15.918750000000001</v>
      </c>
      <c r="AG16" s="40">
        <v>15.918750000000001</v>
      </c>
      <c r="AH16" s="40">
        <v>15.918750000000001</v>
      </c>
      <c r="AI16" s="40">
        <v>15.918750000000001</v>
      </c>
      <c r="AJ16" s="41">
        <v>15.918750000000001</v>
      </c>
      <c r="AK16" s="38"/>
      <c r="AL16" s="39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1">
        <v>0</v>
      </c>
      <c r="AU16" s="61">
        <f t="shared" si="0"/>
        <v>0.125</v>
      </c>
    </row>
    <row r="17" spans="2:47">
      <c r="B17" s="35" t="s">
        <v>790</v>
      </c>
      <c r="C17" s="36" t="s">
        <v>791</v>
      </c>
      <c r="D17" s="36" t="s">
        <v>758</v>
      </c>
      <c r="E17" s="43" t="s">
        <v>792</v>
      </c>
      <c r="F17" s="37" t="s">
        <v>62</v>
      </c>
      <c r="G17" s="31"/>
      <c r="H17" s="16">
        <v>16.399999999999999</v>
      </c>
      <c r="I17" s="17">
        <v>16.399999999999999</v>
      </c>
      <c r="J17" s="17"/>
      <c r="K17" s="17">
        <v>16.399999999999999</v>
      </c>
      <c r="L17" s="17">
        <v>16.399999999999999</v>
      </c>
      <c r="M17" s="17">
        <v>16.399999999999999</v>
      </c>
      <c r="N17" s="17"/>
      <c r="O17" s="17"/>
      <c r="P17" s="18"/>
      <c r="Q17" s="19"/>
      <c r="R17" s="16">
        <v>0</v>
      </c>
      <c r="S17" s="17">
        <v>0</v>
      </c>
      <c r="T17" s="17"/>
      <c r="U17" s="17">
        <v>0</v>
      </c>
      <c r="V17" s="17">
        <v>0</v>
      </c>
      <c r="W17" s="17">
        <v>0</v>
      </c>
      <c r="X17" s="17"/>
      <c r="Y17" s="17"/>
      <c r="Z17" s="18"/>
      <c r="AA17" s="31"/>
      <c r="AB17" s="39">
        <v>18.45</v>
      </c>
      <c r="AC17" s="40">
        <v>18.45</v>
      </c>
      <c r="AD17" s="40">
        <v>18.45</v>
      </c>
      <c r="AE17" s="40">
        <v>18.45</v>
      </c>
      <c r="AF17" s="40">
        <v>18.45</v>
      </c>
      <c r="AG17" s="40">
        <v>18.45</v>
      </c>
      <c r="AH17" s="40">
        <v>18.45</v>
      </c>
      <c r="AI17" s="40">
        <v>18.45</v>
      </c>
      <c r="AJ17" s="41">
        <v>18.45</v>
      </c>
      <c r="AK17" s="38"/>
      <c r="AL17" s="39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1">
        <v>0</v>
      </c>
      <c r="AU17" s="61">
        <f t="shared" si="0"/>
        <v>0.125</v>
      </c>
    </row>
    <row r="18" spans="2:47">
      <c r="B18" s="35" t="s">
        <v>793</v>
      </c>
      <c r="C18" s="36" t="s">
        <v>794</v>
      </c>
      <c r="D18" s="36" t="s">
        <v>758</v>
      </c>
      <c r="E18" s="43" t="s">
        <v>795</v>
      </c>
      <c r="F18" s="37" t="s">
        <v>62</v>
      </c>
      <c r="G18" s="31"/>
      <c r="H18" s="16">
        <v>6.48</v>
      </c>
      <c r="I18" s="17">
        <v>6.48</v>
      </c>
      <c r="J18" s="17"/>
      <c r="K18" s="17">
        <v>6.48</v>
      </c>
      <c r="L18" s="17">
        <v>6.48</v>
      </c>
      <c r="M18" s="17">
        <v>6.48</v>
      </c>
      <c r="N18" s="17"/>
      <c r="O18" s="17"/>
      <c r="P18" s="21"/>
      <c r="Q18" s="19"/>
      <c r="R18" s="16">
        <v>0</v>
      </c>
      <c r="S18" s="17">
        <v>0</v>
      </c>
      <c r="T18" s="17"/>
      <c r="U18" s="17">
        <v>0</v>
      </c>
      <c r="V18" s="17">
        <v>0</v>
      </c>
      <c r="W18" s="17">
        <v>0</v>
      </c>
      <c r="X18" s="17"/>
      <c r="Y18" s="17"/>
      <c r="Z18" s="18"/>
      <c r="AA18" s="31"/>
      <c r="AB18" s="39">
        <v>7.2900000000000009</v>
      </c>
      <c r="AC18" s="40">
        <v>7.2900000000000009</v>
      </c>
      <c r="AD18" s="40">
        <v>7.2900000000000009</v>
      </c>
      <c r="AE18" s="40">
        <v>7.2900000000000009</v>
      </c>
      <c r="AF18" s="40">
        <v>7.2900000000000009</v>
      </c>
      <c r="AG18" s="40">
        <v>7.2900000000000009</v>
      </c>
      <c r="AH18" s="40">
        <v>7.2900000000000009</v>
      </c>
      <c r="AI18" s="40">
        <v>7.2900000000000009</v>
      </c>
      <c r="AJ18" s="41">
        <v>7.2900000000000009</v>
      </c>
      <c r="AK18" s="38"/>
      <c r="AL18" s="39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1">
        <v>0</v>
      </c>
      <c r="AU18" s="61">
        <f t="shared" si="0"/>
        <v>0.125</v>
      </c>
    </row>
    <row r="19" spans="2:47">
      <c r="B19" s="35" t="s">
        <v>796</v>
      </c>
      <c r="C19" s="36" t="s">
        <v>60</v>
      </c>
      <c r="D19" s="36" t="s">
        <v>758</v>
      </c>
      <c r="E19" s="43" t="s">
        <v>61</v>
      </c>
      <c r="F19" s="37" t="s">
        <v>62</v>
      </c>
      <c r="G19" s="31"/>
      <c r="H19" s="16">
        <v>18.37</v>
      </c>
      <c r="I19" s="17">
        <v>19.68</v>
      </c>
      <c r="J19" s="17"/>
      <c r="K19" s="17">
        <v>17.079999999999998</v>
      </c>
      <c r="L19" s="17">
        <v>19.95</v>
      </c>
      <c r="M19" s="17">
        <v>20.25</v>
      </c>
      <c r="N19" s="17"/>
      <c r="O19" s="17"/>
      <c r="P19" s="18"/>
      <c r="Q19" s="19"/>
      <c r="R19" s="16">
        <v>0</v>
      </c>
      <c r="S19" s="17">
        <v>0</v>
      </c>
      <c r="T19" s="17"/>
      <c r="U19" s="17">
        <v>0</v>
      </c>
      <c r="V19" s="17">
        <v>0</v>
      </c>
      <c r="W19" s="17">
        <v>0</v>
      </c>
      <c r="X19" s="17"/>
      <c r="Y19" s="17"/>
      <c r="Z19" s="18"/>
      <c r="AA19" s="31"/>
      <c r="AB19" s="39">
        <v>20.697177374999999</v>
      </c>
      <c r="AC19" s="40">
        <v>22.132455187499996</v>
      </c>
      <c r="AD19" s="40">
        <v>22.287092625</v>
      </c>
      <c r="AE19" s="40">
        <v>19.266837187499998</v>
      </c>
      <c r="AF19" s="40">
        <v>22.443749999999998</v>
      </c>
      <c r="AG19" s="40">
        <v>22.764022312499996</v>
      </c>
      <c r="AH19" s="40">
        <v>23.093496562499997</v>
      </c>
      <c r="AI19" s="40">
        <v>19.383544687499999</v>
      </c>
      <c r="AJ19" s="41">
        <v>19.501823249999998</v>
      </c>
      <c r="AK19" s="38"/>
      <c r="AL19" s="39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1">
        <v>0</v>
      </c>
      <c r="AU19" s="61">
        <f t="shared" si="0"/>
        <v>0.125</v>
      </c>
    </row>
    <row r="20" spans="2:47">
      <c r="B20" s="35" t="s">
        <v>797</v>
      </c>
      <c r="C20" s="36" t="s">
        <v>104</v>
      </c>
      <c r="D20" s="36" t="s">
        <v>758</v>
      </c>
      <c r="E20" s="43" t="s">
        <v>105</v>
      </c>
      <c r="F20" s="37" t="s">
        <v>62</v>
      </c>
      <c r="G20" s="31"/>
      <c r="H20" s="16">
        <v>0</v>
      </c>
      <c r="I20" s="17">
        <v>0</v>
      </c>
      <c r="J20" s="17"/>
      <c r="K20" s="17">
        <v>0</v>
      </c>
      <c r="L20" s="17">
        <v>61.74</v>
      </c>
      <c r="M20" s="17">
        <v>0</v>
      </c>
      <c r="N20" s="17"/>
      <c r="O20" s="17"/>
      <c r="P20" s="18"/>
      <c r="Q20" s="19"/>
      <c r="R20" s="16">
        <v>0</v>
      </c>
      <c r="S20" s="17">
        <v>0</v>
      </c>
      <c r="T20" s="17"/>
      <c r="U20" s="17">
        <v>0</v>
      </c>
      <c r="V20" s="17">
        <v>0</v>
      </c>
      <c r="W20" s="17">
        <v>0</v>
      </c>
      <c r="X20" s="17"/>
      <c r="Y20" s="17"/>
      <c r="Z20" s="18"/>
      <c r="AA20" s="31"/>
      <c r="AB20" s="39">
        <v>64.225266524999995</v>
      </c>
      <c r="AC20" s="40">
        <v>68.5267695</v>
      </c>
      <c r="AD20" s="40">
        <v>68.989356450000002</v>
      </c>
      <c r="AE20" s="40">
        <v>61.715072474999999</v>
      </c>
      <c r="AF20" s="40">
        <v>69.457499999999996</v>
      </c>
      <c r="AG20" s="40">
        <v>70.413929775</v>
      </c>
      <c r="AH20" s="40">
        <v>71.396753399999994</v>
      </c>
      <c r="AI20" s="40">
        <v>62.089448400000002</v>
      </c>
      <c r="AJ20" s="41">
        <v>62.467991774999994</v>
      </c>
      <c r="AK20" s="38"/>
      <c r="AL20" s="39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1">
        <v>0</v>
      </c>
      <c r="AU20" s="61">
        <f t="shared" si="0"/>
        <v>0.125</v>
      </c>
    </row>
    <row r="21" spans="2:47">
      <c r="B21" s="35" t="s">
        <v>798</v>
      </c>
      <c r="C21" s="36" t="s">
        <v>113</v>
      </c>
      <c r="D21" s="36" t="s">
        <v>758</v>
      </c>
      <c r="E21" s="43" t="s">
        <v>114</v>
      </c>
      <c r="F21" s="37" t="s">
        <v>62</v>
      </c>
      <c r="G21" s="31"/>
      <c r="H21" s="16">
        <v>19.02</v>
      </c>
      <c r="I21" s="17">
        <v>20.27</v>
      </c>
      <c r="J21" s="17"/>
      <c r="K21" s="17">
        <v>15.54</v>
      </c>
      <c r="L21" s="17">
        <v>20.54</v>
      </c>
      <c r="M21" s="17">
        <v>20.82</v>
      </c>
      <c r="N21" s="17"/>
      <c r="O21" s="17"/>
      <c r="P21" s="18"/>
      <c r="Q21" s="19"/>
      <c r="R21" s="16">
        <v>0</v>
      </c>
      <c r="S21" s="17">
        <v>0</v>
      </c>
      <c r="T21" s="17"/>
      <c r="U21" s="17">
        <v>0</v>
      </c>
      <c r="V21" s="17">
        <v>0</v>
      </c>
      <c r="W21" s="17">
        <v>0</v>
      </c>
      <c r="X21" s="17"/>
      <c r="Y21" s="17"/>
      <c r="Z21" s="18"/>
      <c r="AA21" s="31"/>
      <c r="AB21" s="39">
        <v>21.366812024999998</v>
      </c>
      <c r="AC21" s="40">
        <v>22.797859499999998</v>
      </c>
      <c r="AD21" s="40">
        <v>22.95175545</v>
      </c>
      <c r="AE21" s="40">
        <v>20.531706974999999</v>
      </c>
      <c r="AF21" s="40">
        <v>23.107499999999998</v>
      </c>
      <c r="AG21" s="40">
        <v>23.425690275000001</v>
      </c>
      <c r="AH21" s="40">
        <v>23.752661399999997</v>
      </c>
      <c r="AI21" s="40">
        <v>20.6562564</v>
      </c>
      <c r="AJ21" s="41">
        <v>20.782192275</v>
      </c>
      <c r="AK21" s="38"/>
      <c r="AL21" s="39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1">
        <v>0</v>
      </c>
      <c r="AU21" s="61">
        <f t="shared" si="0"/>
        <v>0.125</v>
      </c>
    </row>
    <row r="22" spans="2:47">
      <c r="B22" s="35" t="s">
        <v>799</v>
      </c>
      <c r="C22" s="36" t="s">
        <v>125</v>
      </c>
      <c r="D22" s="36" t="s">
        <v>758</v>
      </c>
      <c r="E22" s="43" t="s">
        <v>126</v>
      </c>
      <c r="F22" s="37" t="s">
        <v>62</v>
      </c>
      <c r="G22" s="31"/>
      <c r="H22" s="16">
        <v>27.81</v>
      </c>
      <c r="I22" s="17">
        <v>29.64</v>
      </c>
      <c r="J22" s="17"/>
      <c r="K22" s="17">
        <v>24.29</v>
      </c>
      <c r="L22" s="17">
        <v>30.03</v>
      </c>
      <c r="M22" s="17">
        <v>30.44</v>
      </c>
      <c r="N22" s="17"/>
      <c r="O22" s="17"/>
      <c r="P22" s="18"/>
      <c r="Q22" s="19"/>
      <c r="R22" s="16">
        <v>0</v>
      </c>
      <c r="S22" s="17">
        <v>0</v>
      </c>
      <c r="T22" s="17"/>
      <c r="U22" s="17">
        <v>0</v>
      </c>
      <c r="V22" s="17">
        <v>0</v>
      </c>
      <c r="W22" s="17">
        <v>0</v>
      </c>
      <c r="X22" s="17"/>
      <c r="Y22" s="17"/>
      <c r="Z22" s="18"/>
      <c r="AA22" s="31"/>
      <c r="AB22" s="39">
        <v>31.238820112499997</v>
      </c>
      <c r="AC22" s="40">
        <v>33.331047749999996</v>
      </c>
      <c r="AD22" s="40">
        <v>33.556047524999997</v>
      </c>
      <c r="AE22" s="40">
        <v>30.017875387499998</v>
      </c>
      <c r="AF22" s="40">
        <v>33.783749999999998</v>
      </c>
      <c r="AG22" s="40">
        <v>34.248952237499999</v>
      </c>
      <c r="AH22" s="40">
        <v>34.726992299999999</v>
      </c>
      <c r="AI22" s="40">
        <v>30.199969799999998</v>
      </c>
      <c r="AJ22" s="41">
        <v>30.384091237499998</v>
      </c>
      <c r="AK22" s="38"/>
      <c r="AL22" s="39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1">
        <v>0</v>
      </c>
      <c r="AU22" s="61">
        <f t="shared" si="0"/>
        <v>0.12499999999999978</v>
      </c>
    </row>
    <row r="23" spans="2:47">
      <c r="B23" s="35" t="s">
        <v>800</v>
      </c>
      <c r="C23" s="36" t="s">
        <v>128</v>
      </c>
      <c r="D23" s="36" t="s">
        <v>758</v>
      </c>
      <c r="E23" s="43">
        <v>7898549755924</v>
      </c>
      <c r="F23" s="37" t="s">
        <v>62</v>
      </c>
      <c r="G23" s="31"/>
      <c r="H23" s="16">
        <v>53.51</v>
      </c>
      <c r="I23" s="17">
        <v>57.02</v>
      </c>
      <c r="J23" s="17"/>
      <c r="K23" s="17">
        <v>50.28</v>
      </c>
      <c r="L23" s="17">
        <v>57.78</v>
      </c>
      <c r="M23" s="17">
        <v>58.56</v>
      </c>
      <c r="N23" s="17"/>
      <c r="O23" s="17"/>
      <c r="P23" s="18"/>
      <c r="Q23" s="19"/>
      <c r="R23" s="16">
        <v>0</v>
      </c>
      <c r="S23" s="17">
        <v>0</v>
      </c>
      <c r="T23" s="17"/>
      <c r="U23" s="17">
        <v>0</v>
      </c>
      <c r="V23" s="17">
        <v>0</v>
      </c>
      <c r="W23" s="17">
        <v>0</v>
      </c>
      <c r="X23" s="17"/>
      <c r="Y23" s="17"/>
      <c r="Z23" s="18"/>
      <c r="AA23" s="31"/>
      <c r="AB23" s="39">
        <v>60.105861675</v>
      </c>
      <c r="AC23" s="40">
        <v>64.131466500000002</v>
      </c>
      <c r="AD23" s="40">
        <v>64.564383149999998</v>
      </c>
      <c r="AE23" s="40">
        <v>57.756671324999999</v>
      </c>
      <c r="AF23" s="40">
        <v>65.002499999999998</v>
      </c>
      <c r="AG23" s="40">
        <v>65.897584425000005</v>
      </c>
      <c r="AH23" s="40">
        <v>66.817369799999994</v>
      </c>
      <c r="AI23" s="40">
        <v>58.107034800000001</v>
      </c>
      <c r="AJ23" s="41">
        <v>58.461298424999995</v>
      </c>
      <c r="AK23" s="38"/>
      <c r="AL23" s="39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1">
        <v>0</v>
      </c>
      <c r="AU23" s="61">
        <f t="shared" si="0"/>
        <v>0.125</v>
      </c>
    </row>
    <row r="24" spans="2:47">
      <c r="B24" s="35" t="s">
        <v>801</v>
      </c>
      <c r="C24" s="36" t="s">
        <v>130</v>
      </c>
      <c r="D24" s="36" t="s">
        <v>758</v>
      </c>
      <c r="E24" s="43" t="s">
        <v>131</v>
      </c>
      <c r="F24" s="37" t="s">
        <v>62</v>
      </c>
      <c r="G24" s="31"/>
      <c r="H24" s="16">
        <v>54.21</v>
      </c>
      <c r="I24" s="17">
        <v>57.77</v>
      </c>
      <c r="J24" s="17"/>
      <c r="K24" s="17">
        <v>50.97</v>
      </c>
      <c r="L24" s="17">
        <v>58.53</v>
      </c>
      <c r="M24" s="17">
        <v>59.32</v>
      </c>
      <c r="N24" s="17"/>
      <c r="O24" s="17"/>
      <c r="P24" s="18"/>
      <c r="Q24" s="19"/>
      <c r="R24" s="16">
        <v>0</v>
      </c>
      <c r="S24" s="17">
        <v>0</v>
      </c>
      <c r="T24" s="17"/>
      <c r="U24" s="17">
        <v>0</v>
      </c>
      <c r="V24" s="17">
        <v>0</v>
      </c>
      <c r="W24" s="17">
        <v>0</v>
      </c>
      <c r="X24" s="17"/>
      <c r="Y24" s="17"/>
      <c r="Z24" s="18"/>
      <c r="AA24" s="31"/>
      <c r="AB24" s="39">
        <v>60.886051987499997</v>
      </c>
      <c r="AC24" s="40">
        <v>64.963910249999998</v>
      </c>
      <c r="AD24" s="40">
        <v>65.402446275000003</v>
      </c>
      <c r="AE24" s="40">
        <v>58.506368512500003</v>
      </c>
      <c r="AF24" s="40">
        <v>65.846249999999998</v>
      </c>
      <c r="AG24" s="40">
        <v>66.752952862499995</v>
      </c>
      <c r="AH24" s="40">
        <v>67.68467729999999</v>
      </c>
      <c r="AI24" s="40">
        <v>58.861279799999998</v>
      </c>
      <c r="AJ24" s="41">
        <v>59.2201418625</v>
      </c>
      <c r="AK24" s="38"/>
      <c r="AL24" s="39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1">
        <v>0</v>
      </c>
      <c r="AU24" s="61">
        <f t="shared" si="0"/>
        <v>0.125</v>
      </c>
    </row>
    <row r="25" spans="2:47">
      <c r="B25" s="35" t="s">
        <v>802</v>
      </c>
      <c r="C25" s="36" t="s">
        <v>133</v>
      </c>
      <c r="D25" s="36" t="s">
        <v>758</v>
      </c>
      <c r="E25" s="43" t="s">
        <v>134</v>
      </c>
      <c r="F25" s="37" t="s">
        <v>62</v>
      </c>
      <c r="G25" s="31"/>
      <c r="H25" s="16">
        <v>29.56</v>
      </c>
      <c r="I25" s="17">
        <v>31.62</v>
      </c>
      <c r="J25" s="17"/>
      <c r="K25" s="17">
        <v>27.47</v>
      </c>
      <c r="L25" s="17">
        <v>32.08</v>
      </c>
      <c r="M25" s="17">
        <v>32.53</v>
      </c>
      <c r="N25" s="17"/>
      <c r="O25" s="17"/>
      <c r="P25" s="18"/>
      <c r="Q25" s="19"/>
      <c r="R25" s="16">
        <v>0</v>
      </c>
      <c r="S25" s="17">
        <v>0</v>
      </c>
      <c r="T25" s="17"/>
      <c r="U25" s="17">
        <v>0</v>
      </c>
      <c r="V25" s="17">
        <v>0</v>
      </c>
      <c r="W25" s="17">
        <v>0</v>
      </c>
      <c r="X25" s="17"/>
      <c r="Y25" s="17"/>
      <c r="Z25" s="18"/>
      <c r="AA25" s="31"/>
      <c r="AB25" s="39">
        <v>33.371340299999993</v>
      </c>
      <c r="AC25" s="40">
        <v>35.606393999999995</v>
      </c>
      <c r="AD25" s="40">
        <v>35.846753399999997</v>
      </c>
      <c r="AE25" s="40">
        <v>32.067047699999996</v>
      </c>
      <c r="AF25" s="40">
        <v>36.089999999999996</v>
      </c>
      <c r="AG25" s="40">
        <v>36.586959299999997</v>
      </c>
      <c r="AH25" s="40">
        <v>37.097632799999992</v>
      </c>
      <c r="AI25" s="40">
        <v>32.261572799999996</v>
      </c>
      <c r="AJ25" s="41">
        <v>32.458263299999999</v>
      </c>
      <c r="AK25" s="38"/>
      <c r="AL25" s="39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1">
        <v>0</v>
      </c>
      <c r="AU25" s="61">
        <f t="shared" si="0"/>
        <v>0.125</v>
      </c>
    </row>
    <row r="26" spans="2:47">
      <c r="B26" s="35" t="s">
        <v>803</v>
      </c>
      <c r="C26" s="36" t="s">
        <v>804</v>
      </c>
      <c r="D26" s="36" t="s">
        <v>758</v>
      </c>
      <c r="E26" s="43" t="s">
        <v>805</v>
      </c>
      <c r="F26" s="37" t="s">
        <v>62</v>
      </c>
      <c r="G26" s="31"/>
      <c r="H26" s="16">
        <v>20.13</v>
      </c>
      <c r="I26" s="17">
        <v>21.55</v>
      </c>
      <c r="J26" s="17"/>
      <c r="K26" s="17">
        <v>18.71</v>
      </c>
      <c r="L26" s="17">
        <v>21.85</v>
      </c>
      <c r="M26" s="17">
        <v>22.16</v>
      </c>
      <c r="N26" s="17"/>
      <c r="O26" s="17"/>
      <c r="P26" s="18"/>
      <c r="Q26" s="19"/>
      <c r="R26" s="16">
        <v>0</v>
      </c>
      <c r="S26" s="17">
        <v>0</v>
      </c>
      <c r="T26" s="17"/>
      <c r="U26" s="17">
        <v>0</v>
      </c>
      <c r="V26" s="17">
        <v>0</v>
      </c>
      <c r="W26" s="17">
        <v>0</v>
      </c>
      <c r="X26" s="17"/>
      <c r="Y26" s="17"/>
      <c r="Z26" s="18"/>
      <c r="AA26" s="31"/>
      <c r="AB26" s="39">
        <v>22.668337125000001</v>
      </c>
      <c r="AC26" s="40">
        <v>24.240308062499999</v>
      </c>
      <c r="AD26" s="40">
        <v>24.409672875000002</v>
      </c>
      <c r="AE26" s="40">
        <v>21.101774062500002</v>
      </c>
      <c r="AF26" s="40">
        <v>24.581250000000001</v>
      </c>
      <c r="AG26" s="40">
        <v>24.932024437500001</v>
      </c>
      <c r="AH26" s="40">
        <v>25.2928771875</v>
      </c>
      <c r="AI26" s="40">
        <v>21.229596562500003</v>
      </c>
      <c r="AJ26" s="41">
        <v>21.359139750000001</v>
      </c>
      <c r="AK26" s="38"/>
      <c r="AL26" s="39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1">
        <v>0</v>
      </c>
      <c r="AU26" s="61">
        <f t="shared" si="0"/>
        <v>0.125</v>
      </c>
    </row>
    <row r="27" spans="2:47">
      <c r="B27" s="35" t="s">
        <v>806</v>
      </c>
      <c r="C27" s="36" t="s">
        <v>184</v>
      </c>
      <c r="D27" s="36" t="s">
        <v>758</v>
      </c>
      <c r="E27" s="43" t="s">
        <v>185</v>
      </c>
      <c r="F27" s="37" t="s">
        <v>55</v>
      </c>
      <c r="G27" s="31"/>
      <c r="H27" s="16">
        <v>89.06</v>
      </c>
      <c r="I27" s="17">
        <v>95.29</v>
      </c>
      <c r="J27" s="17"/>
      <c r="K27" s="17">
        <v>82.77</v>
      </c>
      <c r="L27" s="17">
        <v>96.63</v>
      </c>
      <c r="M27" s="17">
        <v>98.02</v>
      </c>
      <c r="N27" s="17"/>
      <c r="O27" s="17"/>
      <c r="P27" s="18"/>
      <c r="Q27" s="19"/>
      <c r="R27" s="16">
        <v>118.76</v>
      </c>
      <c r="S27" s="17">
        <v>126.81</v>
      </c>
      <c r="T27" s="17"/>
      <c r="U27" s="17">
        <v>114.43</v>
      </c>
      <c r="V27" s="17">
        <v>128.51</v>
      </c>
      <c r="W27" s="17">
        <v>130.29</v>
      </c>
      <c r="X27" s="17"/>
      <c r="Y27" s="17"/>
      <c r="Z27" s="18"/>
      <c r="AA27" s="31"/>
      <c r="AB27" s="39">
        <v>100.24903507499999</v>
      </c>
      <c r="AC27" s="40">
        <v>107.20095963749999</v>
      </c>
      <c r="AD27" s="40">
        <v>107.94996292499999</v>
      </c>
      <c r="AE27" s="40">
        <v>93.321026437499995</v>
      </c>
      <c r="AF27" s="40">
        <v>108.70874999999999</v>
      </c>
      <c r="AG27" s="40">
        <v>110.26002386249999</v>
      </c>
      <c r="AH27" s="40">
        <v>111.85586831249999</v>
      </c>
      <c r="AI27" s="40">
        <v>93.886311937499997</v>
      </c>
      <c r="AJ27" s="41">
        <v>94.459207050000003</v>
      </c>
      <c r="AK27" s="31"/>
      <c r="AL27" s="39">
        <v>133.91106226223044</v>
      </c>
      <c r="AM27" s="40">
        <v>142.89079300681124</v>
      </c>
      <c r="AN27" s="40">
        <v>143.85617698913381</v>
      </c>
      <c r="AO27" s="40">
        <v>129.01084447465848</v>
      </c>
      <c r="AP27" s="40">
        <v>144.83357470319498</v>
      </c>
      <c r="AQ27" s="40">
        <v>146.83090328085629</v>
      </c>
      <c r="AR27" s="40">
        <v>148.88388639431062</v>
      </c>
      <c r="AS27" s="40">
        <v>129.79231851655751</v>
      </c>
      <c r="AT27" s="41">
        <v>130.58431240132828</v>
      </c>
      <c r="AU27" s="61">
        <f t="shared" si="0"/>
        <v>0.125</v>
      </c>
    </row>
    <row r="28" spans="2:47">
      <c r="B28" s="35" t="s">
        <v>807</v>
      </c>
      <c r="C28" s="36" t="s">
        <v>207</v>
      </c>
      <c r="D28" s="36" t="s">
        <v>758</v>
      </c>
      <c r="E28" s="43" t="s">
        <v>208</v>
      </c>
      <c r="F28" s="37" t="s">
        <v>62</v>
      </c>
      <c r="G28" s="31"/>
      <c r="H28" s="16">
        <v>100.75</v>
      </c>
      <c r="I28" s="17">
        <v>107.37</v>
      </c>
      <c r="J28" s="17"/>
      <c r="K28" s="17">
        <v>97.25</v>
      </c>
      <c r="L28" s="17">
        <v>108.79</v>
      </c>
      <c r="M28" s="17">
        <v>110.24</v>
      </c>
      <c r="N28" s="17"/>
      <c r="O28" s="17"/>
      <c r="P28" s="18"/>
      <c r="Q28" s="19"/>
      <c r="R28" s="16">
        <v>0</v>
      </c>
      <c r="S28" s="17">
        <v>0</v>
      </c>
      <c r="T28" s="17"/>
      <c r="U28" s="17">
        <v>0</v>
      </c>
      <c r="V28" s="17">
        <v>0</v>
      </c>
      <c r="W28" s="17">
        <v>0</v>
      </c>
      <c r="X28" s="17"/>
      <c r="Y28" s="17"/>
      <c r="Z28" s="18"/>
      <c r="AA28" s="31"/>
      <c r="AB28" s="39">
        <v>113.1692054625</v>
      </c>
      <c r="AC28" s="40">
        <v>120.74874075000001</v>
      </c>
      <c r="AD28" s="40">
        <v>121.56384982500001</v>
      </c>
      <c r="AE28" s="40">
        <v>108.7460760375</v>
      </c>
      <c r="AF28" s="40">
        <v>122.38875</v>
      </c>
      <c r="AG28" s="40">
        <v>124.07404308750002</v>
      </c>
      <c r="AH28" s="40">
        <v>125.8058439</v>
      </c>
      <c r="AI28" s="40">
        <v>109.40575140000001</v>
      </c>
      <c r="AJ28" s="41">
        <v>110.0727700875</v>
      </c>
      <c r="AK28" s="38"/>
      <c r="AL28" s="39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1">
        <v>0</v>
      </c>
      <c r="AU28" s="61">
        <f t="shared" si="0"/>
        <v>0.125</v>
      </c>
    </row>
    <row r="29" spans="2:47">
      <c r="B29" s="35" t="s">
        <v>808</v>
      </c>
      <c r="C29" s="36" t="s">
        <v>210</v>
      </c>
      <c r="D29" s="36" t="s">
        <v>758</v>
      </c>
      <c r="E29" s="43" t="s">
        <v>211</v>
      </c>
      <c r="F29" s="37" t="s">
        <v>62</v>
      </c>
      <c r="G29" s="31"/>
      <c r="H29" s="16">
        <v>100.75</v>
      </c>
      <c r="I29" s="17">
        <v>107.37</v>
      </c>
      <c r="J29" s="17"/>
      <c r="K29" s="17">
        <v>97.25</v>
      </c>
      <c r="L29" s="17">
        <v>108.79</v>
      </c>
      <c r="M29" s="17">
        <v>110.24</v>
      </c>
      <c r="N29" s="17"/>
      <c r="O29" s="17"/>
      <c r="P29" s="18"/>
      <c r="Q29" s="19"/>
      <c r="R29" s="16">
        <v>0</v>
      </c>
      <c r="S29" s="17">
        <v>0</v>
      </c>
      <c r="T29" s="17"/>
      <c r="U29" s="17">
        <v>0</v>
      </c>
      <c r="V29" s="17">
        <v>0</v>
      </c>
      <c r="W29" s="17">
        <v>0</v>
      </c>
      <c r="X29" s="17"/>
      <c r="Y29" s="17"/>
      <c r="Z29" s="18"/>
      <c r="AA29" s="31"/>
      <c r="AB29" s="39">
        <v>113.1692054625</v>
      </c>
      <c r="AC29" s="40">
        <v>120.74874075000001</v>
      </c>
      <c r="AD29" s="40">
        <v>121.56384982500001</v>
      </c>
      <c r="AE29" s="40">
        <v>108.7460760375</v>
      </c>
      <c r="AF29" s="40">
        <v>122.38875</v>
      </c>
      <c r="AG29" s="40">
        <v>124.07404308750002</v>
      </c>
      <c r="AH29" s="40">
        <v>125.8058439</v>
      </c>
      <c r="AI29" s="40">
        <v>109.40575140000001</v>
      </c>
      <c r="AJ29" s="41">
        <v>110.0727700875</v>
      </c>
      <c r="AK29" s="38"/>
      <c r="AL29" s="39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1">
        <v>0</v>
      </c>
      <c r="AU29" s="61">
        <f t="shared" si="0"/>
        <v>0.125</v>
      </c>
    </row>
    <row r="30" spans="2:47">
      <c r="B30" s="35" t="s">
        <v>809</v>
      </c>
      <c r="C30" s="36" t="s">
        <v>243</v>
      </c>
      <c r="D30" s="36" t="s">
        <v>758</v>
      </c>
      <c r="E30" s="43" t="s">
        <v>244</v>
      </c>
      <c r="F30" s="37" t="s">
        <v>55</v>
      </c>
      <c r="G30" s="31"/>
      <c r="H30" s="16">
        <v>21.56</v>
      </c>
      <c r="I30" s="17">
        <v>23.07</v>
      </c>
      <c r="J30" s="17"/>
      <c r="K30" s="17">
        <v>20.04</v>
      </c>
      <c r="L30" s="17">
        <v>23.41</v>
      </c>
      <c r="M30" s="17">
        <v>23.73</v>
      </c>
      <c r="N30" s="17"/>
      <c r="O30" s="17"/>
      <c r="P30" s="18"/>
      <c r="Q30" s="19"/>
      <c r="R30" s="16">
        <v>28.76</v>
      </c>
      <c r="S30" s="17">
        <v>30.7</v>
      </c>
      <c r="T30" s="17"/>
      <c r="U30" s="17">
        <v>27.71</v>
      </c>
      <c r="V30" s="17">
        <v>31.11</v>
      </c>
      <c r="W30" s="17">
        <v>31.54</v>
      </c>
      <c r="X30" s="17"/>
      <c r="Y30" s="17"/>
      <c r="Z30" s="18"/>
      <c r="AA30" s="31"/>
      <c r="AB30" s="39">
        <v>24.286763024999999</v>
      </c>
      <c r="AC30" s="40">
        <v>25.970966212499999</v>
      </c>
      <c r="AD30" s="40">
        <v>26.152422975</v>
      </c>
      <c r="AE30" s="40">
        <v>22.608353812500003</v>
      </c>
      <c r="AF30" s="40">
        <v>26.33625</v>
      </c>
      <c r="AG30" s="40">
        <v>26.712068287499999</v>
      </c>
      <c r="AH30" s="40">
        <v>27.098684437500001</v>
      </c>
      <c r="AI30" s="40">
        <v>22.745302312500002</v>
      </c>
      <c r="AJ30" s="41">
        <v>22.884094350000002</v>
      </c>
      <c r="AK30" s="38"/>
      <c r="AL30" s="39">
        <v>32.441870718812112</v>
      </c>
      <c r="AM30" s="40">
        <v>34.617338966050411</v>
      </c>
      <c r="AN30" s="40">
        <v>34.851217047662452</v>
      </c>
      <c r="AO30" s="40">
        <v>31.254722851617046</v>
      </c>
      <c r="AP30" s="40">
        <v>35.088005627670441</v>
      </c>
      <c r="AQ30" s="40">
        <v>35.571887051690432</v>
      </c>
      <c r="AR30" s="40">
        <v>36.069251583264126</v>
      </c>
      <c r="AS30" s="40">
        <v>31.444046118934196</v>
      </c>
      <c r="AT30" s="41">
        <v>31.635917968696003</v>
      </c>
      <c r="AU30" s="61">
        <f t="shared" si="0"/>
        <v>0.125</v>
      </c>
    </row>
    <row r="31" spans="2:47">
      <c r="B31" s="35" t="s">
        <v>810</v>
      </c>
      <c r="C31" s="36" t="s">
        <v>291</v>
      </c>
      <c r="D31" s="36" t="s">
        <v>758</v>
      </c>
      <c r="E31" s="43" t="s">
        <v>292</v>
      </c>
      <c r="F31" s="37" t="s">
        <v>62</v>
      </c>
      <c r="G31" s="31"/>
      <c r="H31" s="16">
        <v>97.82</v>
      </c>
      <c r="I31" s="17">
        <v>104.24</v>
      </c>
      <c r="J31" s="17"/>
      <c r="K31" s="17">
        <v>94.73</v>
      </c>
      <c r="L31" s="17">
        <v>105.62</v>
      </c>
      <c r="M31" s="17">
        <v>107.04</v>
      </c>
      <c r="N31" s="17"/>
      <c r="O31" s="17"/>
      <c r="P31" s="18"/>
      <c r="Q31" s="19"/>
      <c r="R31" s="16">
        <v>0</v>
      </c>
      <c r="S31" s="17">
        <v>0</v>
      </c>
      <c r="T31" s="17"/>
      <c r="U31" s="17">
        <v>0</v>
      </c>
      <c r="V31" s="17">
        <v>0</v>
      </c>
      <c r="W31" s="17">
        <v>0</v>
      </c>
      <c r="X31" s="17"/>
      <c r="Y31" s="17"/>
      <c r="Z31" s="18"/>
      <c r="AA31" s="31"/>
      <c r="AB31" s="39">
        <v>109.871601075</v>
      </c>
      <c r="AC31" s="40">
        <v>117.23027850000001</v>
      </c>
      <c r="AD31" s="40">
        <v>118.02163635000001</v>
      </c>
      <c r="AE31" s="40">
        <v>105.57735592500001</v>
      </c>
      <c r="AF31" s="40">
        <v>118.82250000000001</v>
      </c>
      <c r="AG31" s="40">
        <v>120.45868582500002</v>
      </c>
      <c r="AH31" s="40">
        <v>122.1400242</v>
      </c>
      <c r="AI31" s="40">
        <v>106.2178092</v>
      </c>
      <c r="AJ31" s="41">
        <v>106.865391825</v>
      </c>
      <c r="AK31" s="38"/>
      <c r="AL31" s="39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1">
        <v>0</v>
      </c>
      <c r="AU31" s="61">
        <f t="shared" si="0"/>
        <v>0.125</v>
      </c>
    </row>
    <row r="32" spans="2:47">
      <c r="B32" s="35" t="s">
        <v>811</v>
      </c>
      <c r="C32" s="36" t="s">
        <v>297</v>
      </c>
      <c r="D32" s="36" t="s">
        <v>758</v>
      </c>
      <c r="E32" s="43" t="s">
        <v>298</v>
      </c>
      <c r="F32" s="37" t="s">
        <v>62</v>
      </c>
      <c r="G32" s="31"/>
      <c r="H32" s="16">
        <v>58.99</v>
      </c>
      <c r="I32" s="17">
        <v>63.12</v>
      </c>
      <c r="J32" s="17"/>
      <c r="K32" s="17">
        <v>54.81</v>
      </c>
      <c r="L32" s="17">
        <v>63.99</v>
      </c>
      <c r="M32" s="17">
        <v>64.91</v>
      </c>
      <c r="N32" s="17"/>
      <c r="O32" s="17"/>
      <c r="P32" s="18"/>
      <c r="Q32" s="19"/>
      <c r="R32" s="16">
        <v>0</v>
      </c>
      <c r="S32" s="17">
        <v>0</v>
      </c>
      <c r="T32" s="17"/>
      <c r="U32" s="17">
        <v>0</v>
      </c>
      <c r="V32" s="17">
        <v>0</v>
      </c>
      <c r="W32" s="17">
        <v>0</v>
      </c>
      <c r="X32" s="17"/>
      <c r="Y32" s="17"/>
      <c r="Z32" s="18"/>
      <c r="AA32" s="31"/>
      <c r="AB32" s="39">
        <v>66.565837462499999</v>
      </c>
      <c r="AC32" s="40">
        <v>71.024100750000002</v>
      </c>
      <c r="AD32" s="40">
        <v>71.503545825000003</v>
      </c>
      <c r="AE32" s="40">
        <v>63.964164037499998</v>
      </c>
      <c r="AF32" s="40">
        <v>71.988749999999996</v>
      </c>
      <c r="AG32" s="40">
        <v>72.980035087499999</v>
      </c>
      <c r="AH32" s="40">
        <v>73.998675899999995</v>
      </c>
      <c r="AI32" s="40">
        <v>64.352183400000001</v>
      </c>
      <c r="AJ32" s="41">
        <v>64.744522087500002</v>
      </c>
      <c r="AK32" s="38"/>
      <c r="AL32" s="39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1">
        <v>0</v>
      </c>
      <c r="AU32" s="61">
        <f t="shared" si="0"/>
        <v>0.125</v>
      </c>
    </row>
    <row r="33" spans="2:47">
      <c r="B33" s="35" t="s">
        <v>812</v>
      </c>
      <c r="C33" s="36" t="s">
        <v>300</v>
      </c>
      <c r="D33" s="36" t="s">
        <v>758</v>
      </c>
      <c r="E33" s="43" t="s">
        <v>301</v>
      </c>
      <c r="F33" s="37" t="s">
        <v>18</v>
      </c>
      <c r="G33" s="31"/>
      <c r="H33" s="16">
        <v>35.549999999999997</v>
      </c>
      <c r="I33" s="17">
        <v>38.03</v>
      </c>
      <c r="J33" s="17"/>
      <c r="K33" s="17">
        <v>33.03</v>
      </c>
      <c r="L33" s="17">
        <v>38.57</v>
      </c>
      <c r="M33" s="17">
        <v>39.14</v>
      </c>
      <c r="N33" s="17"/>
      <c r="O33" s="17"/>
      <c r="P33" s="18"/>
      <c r="Q33" s="19"/>
      <c r="R33" s="16">
        <v>47.41</v>
      </c>
      <c r="S33" s="17">
        <v>50.61</v>
      </c>
      <c r="T33" s="17"/>
      <c r="U33" s="17">
        <v>45.67</v>
      </c>
      <c r="V33" s="17">
        <v>51.31</v>
      </c>
      <c r="W33" s="17">
        <v>52.02</v>
      </c>
      <c r="X33" s="17"/>
      <c r="Y33" s="17"/>
      <c r="Z33" s="18"/>
      <c r="AA33" s="31"/>
      <c r="AB33" s="39">
        <v>40.014542925000001</v>
      </c>
      <c r="AC33" s="40">
        <v>42.789413362499999</v>
      </c>
      <c r="AD33" s="40">
        <v>43.088379074999999</v>
      </c>
      <c r="AE33" s="40">
        <v>37.249218562500005</v>
      </c>
      <c r="AF33" s="40">
        <v>43.391249999999999</v>
      </c>
      <c r="AG33" s="40">
        <v>44.010443137499998</v>
      </c>
      <c r="AH33" s="40">
        <v>44.647426687500001</v>
      </c>
      <c r="AI33" s="40">
        <v>37.474853062500003</v>
      </c>
      <c r="AJ33" s="41">
        <v>37.703524950000002</v>
      </c>
      <c r="AK33" s="38"/>
      <c r="AL33" s="39">
        <v>53.450788279563575</v>
      </c>
      <c r="AM33" s="40">
        <v>57.035060398144573</v>
      </c>
      <c r="AN33" s="40">
        <v>57.42039476840413</v>
      </c>
      <c r="AO33" s="40">
        <v>51.494859478294302</v>
      </c>
      <c r="AP33" s="40">
        <v>57.810524436533491</v>
      </c>
      <c r="AQ33" s="40">
        <v>58.607760939073039</v>
      </c>
      <c r="AR33" s="40">
        <v>59.427212027616285</v>
      </c>
      <c r="AS33" s="40">
        <v>51.80678593794498</v>
      </c>
      <c r="AT33" s="41">
        <v>52.122911407629424</v>
      </c>
      <c r="AU33" s="61">
        <f t="shared" si="0"/>
        <v>0.125</v>
      </c>
    </row>
    <row r="34" spans="2:47">
      <c r="B34" s="35" t="s">
        <v>813</v>
      </c>
      <c r="C34" s="36" t="s">
        <v>814</v>
      </c>
      <c r="D34" s="36" t="s">
        <v>758</v>
      </c>
      <c r="E34" s="43" t="s">
        <v>304</v>
      </c>
      <c r="F34" s="37" t="s">
        <v>18</v>
      </c>
      <c r="G34" s="31"/>
      <c r="H34" s="16">
        <v>64.55</v>
      </c>
      <c r="I34" s="17">
        <v>69.06</v>
      </c>
      <c r="J34" s="17"/>
      <c r="K34" s="17">
        <v>59.99</v>
      </c>
      <c r="L34" s="17">
        <v>70.03</v>
      </c>
      <c r="M34" s="17">
        <v>71.040000000000006</v>
      </c>
      <c r="N34" s="17"/>
      <c r="O34" s="17"/>
      <c r="P34" s="18"/>
      <c r="Q34" s="19"/>
      <c r="R34" s="16">
        <v>86.09</v>
      </c>
      <c r="S34" s="17">
        <v>91.9</v>
      </c>
      <c r="T34" s="17"/>
      <c r="U34" s="17">
        <v>82.93</v>
      </c>
      <c r="V34" s="17">
        <v>93.14</v>
      </c>
      <c r="W34" s="17">
        <v>94.45</v>
      </c>
      <c r="X34" s="17"/>
      <c r="Y34" s="17"/>
      <c r="Z34" s="18"/>
      <c r="AA34" s="31"/>
      <c r="AB34" s="39">
        <v>72.652798574999991</v>
      </c>
      <c r="AC34" s="40">
        <v>77.691019387499992</v>
      </c>
      <c r="AD34" s="40">
        <v>78.233839424999999</v>
      </c>
      <c r="AE34" s="40">
        <v>67.631910187499997</v>
      </c>
      <c r="AF34" s="40">
        <v>78.783749999999998</v>
      </c>
      <c r="AG34" s="40">
        <v>79.907994112499992</v>
      </c>
      <c r="AH34" s="40">
        <v>81.064539562500002</v>
      </c>
      <c r="AI34" s="40">
        <v>68.041585687500003</v>
      </c>
      <c r="AJ34" s="41">
        <v>68.456776050000002</v>
      </c>
      <c r="AK34" s="38"/>
      <c r="AL34" s="39">
        <v>97.048449655634869</v>
      </c>
      <c r="AM34" s="40">
        <v>103.55626859429775</v>
      </c>
      <c r="AN34" s="40">
        <v>104.255904735062</v>
      </c>
      <c r="AO34" s="40">
        <v>93.497148282731374</v>
      </c>
      <c r="AP34" s="40">
        <v>104.96424750558569</v>
      </c>
      <c r="AQ34" s="40">
        <v>106.41175780563351</v>
      </c>
      <c r="AR34" s="40">
        <v>107.89960223733389</v>
      </c>
      <c r="AS34" s="40">
        <v>94.063500628319602</v>
      </c>
      <c r="AT34" s="41">
        <v>94.637476947790731</v>
      </c>
      <c r="AU34" s="61">
        <f t="shared" si="0"/>
        <v>0.125</v>
      </c>
    </row>
    <row r="35" spans="2:47">
      <c r="B35" s="35" t="s">
        <v>815</v>
      </c>
      <c r="C35" s="36" t="s">
        <v>306</v>
      </c>
      <c r="D35" s="36" t="s">
        <v>758</v>
      </c>
      <c r="E35" s="43" t="s">
        <v>307</v>
      </c>
      <c r="F35" s="37" t="s">
        <v>69</v>
      </c>
      <c r="G35" s="31"/>
      <c r="H35" s="16">
        <v>14.08</v>
      </c>
      <c r="I35" s="17">
        <v>14.95</v>
      </c>
      <c r="J35" s="17"/>
      <c r="K35" s="17">
        <v>14.95</v>
      </c>
      <c r="L35" s="17">
        <v>15.12</v>
      </c>
      <c r="M35" s="17">
        <v>15.3</v>
      </c>
      <c r="N35" s="17"/>
      <c r="O35" s="17"/>
      <c r="P35" s="18"/>
      <c r="Q35" s="19"/>
      <c r="R35" s="16">
        <v>19.47</v>
      </c>
      <c r="S35" s="17">
        <v>20.66</v>
      </c>
      <c r="T35" s="17"/>
      <c r="U35" s="17">
        <v>20.66</v>
      </c>
      <c r="V35" s="17">
        <v>20.9</v>
      </c>
      <c r="W35" s="17">
        <v>21.16</v>
      </c>
      <c r="X35" s="17"/>
      <c r="Y35" s="17"/>
      <c r="Z35" s="18"/>
      <c r="AA35" s="31"/>
      <c r="AB35" s="39">
        <v>15.850258199999997</v>
      </c>
      <c r="AC35" s="40">
        <v>16.805029499999996</v>
      </c>
      <c r="AD35" s="40">
        <v>16.9069194</v>
      </c>
      <c r="AE35" s="40">
        <v>16.805029499999996</v>
      </c>
      <c r="AF35" s="40">
        <v>17.009999999999998</v>
      </c>
      <c r="AG35" s="40">
        <v>17.220073499999998</v>
      </c>
      <c r="AH35" s="40">
        <v>17.435249999999996</v>
      </c>
      <c r="AI35" s="40">
        <v>16.9069194</v>
      </c>
      <c r="AJ35" s="41">
        <v>17.009999999999998</v>
      </c>
      <c r="AK35" s="38"/>
      <c r="AL35" s="39">
        <v>21.912052123568134</v>
      </c>
      <c r="AM35" s="40">
        <v>23.231967435211882</v>
      </c>
      <c r="AN35" s="40">
        <v>23.372824244703178</v>
      </c>
      <c r="AO35" s="40">
        <v>23.231967435211882</v>
      </c>
      <c r="AP35" s="40">
        <v>23.515327127093361</v>
      </c>
      <c r="AQ35" s="40">
        <v>23.805741417112962</v>
      </c>
      <c r="AR35" s="40">
        <v>24.103210305270693</v>
      </c>
      <c r="AS35" s="40">
        <v>23.372824244703178</v>
      </c>
      <c r="AT35" s="41">
        <v>23.515327127093361</v>
      </c>
      <c r="AU35" s="61">
        <f t="shared" si="0"/>
        <v>0.125</v>
      </c>
    </row>
    <row r="36" spans="2:47">
      <c r="B36" s="35" t="s">
        <v>816</v>
      </c>
      <c r="C36" s="36" t="s">
        <v>309</v>
      </c>
      <c r="D36" s="36" t="s">
        <v>758</v>
      </c>
      <c r="E36" s="43" t="s">
        <v>310</v>
      </c>
      <c r="F36" s="37" t="s">
        <v>69</v>
      </c>
      <c r="G36" s="31"/>
      <c r="H36" s="16">
        <v>35.58</v>
      </c>
      <c r="I36" s="17">
        <v>37.729999999999997</v>
      </c>
      <c r="J36" s="17"/>
      <c r="K36" s="17">
        <v>37.729999999999997</v>
      </c>
      <c r="L36" s="17">
        <v>38.18</v>
      </c>
      <c r="M36" s="17">
        <v>38.65</v>
      </c>
      <c r="N36" s="17"/>
      <c r="O36" s="17"/>
      <c r="P36" s="18"/>
      <c r="Q36" s="19"/>
      <c r="R36" s="16">
        <v>49.18</v>
      </c>
      <c r="S36" s="17">
        <v>52.15</v>
      </c>
      <c r="T36" s="17"/>
      <c r="U36" s="17">
        <v>52.15</v>
      </c>
      <c r="V36" s="17">
        <v>52.79</v>
      </c>
      <c r="W36" s="17">
        <v>53.43</v>
      </c>
      <c r="X36" s="17"/>
      <c r="Y36" s="17"/>
      <c r="Z36" s="18"/>
      <c r="AA36" s="31"/>
      <c r="AB36" s="39">
        <v>40.023998550000002</v>
      </c>
      <c r="AC36" s="40">
        <v>42.434922374999999</v>
      </c>
      <c r="AD36" s="40">
        <v>42.692207850000003</v>
      </c>
      <c r="AE36" s="40">
        <v>42.434922374999999</v>
      </c>
      <c r="AF36" s="40">
        <v>42.952500000000001</v>
      </c>
      <c r="AG36" s="40">
        <v>43.482963375000004</v>
      </c>
      <c r="AH36" s="40">
        <v>44.026312499999996</v>
      </c>
      <c r="AI36" s="40">
        <v>42.692207850000003</v>
      </c>
      <c r="AJ36" s="41">
        <v>42.952500000000001</v>
      </c>
      <c r="AK36" s="38"/>
      <c r="AL36" s="39">
        <v>55.330830031602616</v>
      </c>
      <c r="AM36" s="40">
        <v>58.66379078547552</v>
      </c>
      <c r="AN36" s="40">
        <v>59.01947286129414</v>
      </c>
      <c r="AO36" s="40">
        <v>58.66379078547552</v>
      </c>
      <c r="AP36" s="40">
        <v>59.379311488916976</v>
      </c>
      <c r="AQ36" s="40">
        <v>60.112645985805102</v>
      </c>
      <c r="AR36" s="40">
        <v>60.863794276139892</v>
      </c>
      <c r="AS36" s="40">
        <v>59.01947286129414</v>
      </c>
      <c r="AT36" s="41">
        <v>59.379311488916976</v>
      </c>
      <c r="AU36" s="61">
        <f t="shared" si="0"/>
        <v>0.125</v>
      </c>
    </row>
    <row r="37" spans="2:47">
      <c r="B37" s="35" t="s">
        <v>817</v>
      </c>
      <c r="C37" s="36" t="s">
        <v>312</v>
      </c>
      <c r="D37" s="36" t="s">
        <v>758</v>
      </c>
      <c r="E37" s="43" t="s">
        <v>313</v>
      </c>
      <c r="F37" s="37" t="s">
        <v>62</v>
      </c>
      <c r="G37" s="31"/>
      <c r="H37" s="16">
        <v>26.61</v>
      </c>
      <c r="I37" s="17">
        <v>28.48</v>
      </c>
      <c r="J37" s="17"/>
      <c r="K37" s="17">
        <v>24.72</v>
      </c>
      <c r="L37" s="17">
        <v>28.88</v>
      </c>
      <c r="M37" s="17">
        <v>29.3</v>
      </c>
      <c r="N37" s="17"/>
      <c r="O37" s="17"/>
      <c r="P37" s="18"/>
      <c r="Q37" s="19"/>
      <c r="R37" s="16">
        <v>0</v>
      </c>
      <c r="S37" s="17">
        <v>0</v>
      </c>
      <c r="T37" s="17"/>
      <c r="U37" s="17">
        <v>0</v>
      </c>
      <c r="V37" s="17">
        <v>0</v>
      </c>
      <c r="W37" s="17">
        <v>0</v>
      </c>
      <c r="X37" s="17"/>
      <c r="Y37" s="17"/>
      <c r="Z37" s="18"/>
      <c r="AA37" s="31"/>
      <c r="AB37" s="39">
        <v>29.961628200000003</v>
      </c>
      <c r="AC37" s="40">
        <v>32.039363700000003</v>
      </c>
      <c r="AD37" s="40">
        <v>32.263219800000002</v>
      </c>
      <c r="AE37" s="40">
        <v>27.891040500000003</v>
      </c>
      <c r="AF37" s="40">
        <v>32.49</v>
      </c>
      <c r="AG37" s="40">
        <v>32.953632300000002</v>
      </c>
      <c r="AH37" s="40">
        <v>33.430585500000007</v>
      </c>
      <c r="AI37" s="40">
        <v>28.059988500000003</v>
      </c>
      <c r="AJ37" s="41">
        <v>28.231210800000003</v>
      </c>
      <c r="AK37" s="38"/>
      <c r="AL37" s="39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1">
        <v>0</v>
      </c>
      <c r="AU37" s="61">
        <f t="shared" si="0"/>
        <v>0.125</v>
      </c>
    </row>
    <row r="38" spans="2:47">
      <c r="B38" s="35" t="s">
        <v>818</v>
      </c>
      <c r="C38" s="36" t="s">
        <v>819</v>
      </c>
      <c r="D38" s="36" t="s">
        <v>758</v>
      </c>
      <c r="E38" s="43" t="s">
        <v>325</v>
      </c>
      <c r="F38" s="37" t="s">
        <v>62</v>
      </c>
      <c r="G38" s="31"/>
      <c r="H38" s="16">
        <v>32.270000000000003</v>
      </c>
      <c r="I38" s="17">
        <v>34.520000000000003</v>
      </c>
      <c r="J38" s="17"/>
      <c r="K38" s="17">
        <v>29.97</v>
      </c>
      <c r="L38" s="17">
        <v>35.020000000000003</v>
      </c>
      <c r="M38" s="17">
        <v>35.520000000000003</v>
      </c>
      <c r="N38" s="17"/>
      <c r="O38" s="17"/>
      <c r="P38" s="18"/>
      <c r="Q38" s="19"/>
      <c r="R38" s="16">
        <v>0</v>
      </c>
      <c r="S38" s="17">
        <v>0</v>
      </c>
      <c r="T38" s="17"/>
      <c r="U38" s="17">
        <v>0</v>
      </c>
      <c r="V38" s="17">
        <v>0</v>
      </c>
      <c r="W38" s="17">
        <v>0</v>
      </c>
      <c r="X38" s="17"/>
      <c r="Y38" s="17"/>
      <c r="Z38" s="18"/>
      <c r="AA38" s="31"/>
      <c r="AB38" s="39">
        <v>36.331586549999997</v>
      </c>
      <c r="AC38" s="40">
        <v>38.851056675000002</v>
      </c>
      <c r="AD38" s="40">
        <v>39.122505449999998</v>
      </c>
      <c r="AE38" s="40">
        <v>33.820783875000004</v>
      </c>
      <c r="AF38" s="40">
        <v>39.397500000000001</v>
      </c>
      <c r="AG38" s="40">
        <v>39.959702325000002</v>
      </c>
      <c r="AH38" s="40">
        <v>40.538057625</v>
      </c>
      <c r="AI38" s="40">
        <v>34.025650875000004</v>
      </c>
      <c r="AJ38" s="41">
        <v>34.2332757</v>
      </c>
      <c r="AK38" s="38"/>
      <c r="AL38" s="39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1">
        <v>0</v>
      </c>
      <c r="AU38" s="61">
        <f t="shared" si="0"/>
        <v>0.125</v>
      </c>
    </row>
    <row r="39" spans="2:47">
      <c r="B39" s="35" t="s">
        <v>820</v>
      </c>
      <c r="C39" s="36" t="s">
        <v>327</v>
      </c>
      <c r="D39" s="36" t="s">
        <v>758</v>
      </c>
      <c r="E39" s="43" t="s">
        <v>328</v>
      </c>
      <c r="F39" s="37" t="s">
        <v>55</v>
      </c>
      <c r="G39" s="31"/>
      <c r="H39" s="16">
        <v>10.93</v>
      </c>
      <c r="I39" s="17">
        <v>11.7</v>
      </c>
      <c r="J39" s="17"/>
      <c r="K39" s="17">
        <v>10.16</v>
      </c>
      <c r="L39" s="17">
        <v>11.86</v>
      </c>
      <c r="M39" s="17">
        <v>12.04</v>
      </c>
      <c r="N39" s="17"/>
      <c r="O39" s="17"/>
      <c r="P39" s="21"/>
      <c r="Q39" s="19"/>
      <c r="R39" s="16">
        <v>14.58</v>
      </c>
      <c r="S39" s="17">
        <v>15.57</v>
      </c>
      <c r="T39" s="17"/>
      <c r="U39" s="17">
        <v>14.06</v>
      </c>
      <c r="V39" s="17">
        <v>15.78</v>
      </c>
      <c r="W39" s="17">
        <v>16</v>
      </c>
      <c r="X39" s="17"/>
      <c r="Y39" s="17"/>
      <c r="Z39" s="18"/>
      <c r="AA39" s="31"/>
      <c r="AB39" s="39">
        <v>12.30418665</v>
      </c>
      <c r="AC39" s="40">
        <v>13.157439524999999</v>
      </c>
      <c r="AD39" s="40">
        <v>13.24936935</v>
      </c>
      <c r="AE39" s="40">
        <v>11.453869125000001</v>
      </c>
      <c r="AF39" s="40">
        <v>13.342499999999999</v>
      </c>
      <c r="AG39" s="40">
        <v>13.532897474999999</v>
      </c>
      <c r="AH39" s="40">
        <v>13.728765375</v>
      </c>
      <c r="AI39" s="40">
        <v>11.523250125000001</v>
      </c>
      <c r="AJ39" s="41">
        <v>11.593565099999999</v>
      </c>
      <c r="AK39" s="38"/>
      <c r="AL39" s="39">
        <v>16.435736297527196</v>
      </c>
      <c r="AM39" s="40">
        <v>17.537874418511656</v>
      </c>
      <c r="AN39" s="40">
        <v>17.656361989973373</v>
      </c>
      <c r="AO39" s="40">
        <v>15.83430213670133</v>
      </c>
      <c r="AP39" s="40">
        <v>17.776324081340086</v>
      </c>
      <c r="AQ39" s="40">
        <v>18.02146862165948</v>
      </c>
      <c r="AR39" s="40">
        <v>18.273443988787378</v>
      </c>
      <c r="AS39" s="40">
        <v>15.930217299041416</v>
      </c>
      <c r="AT39" s="41">
        <v>16.027423627028387</v>
      </c>
      <c r="AU39" s="61">
        <f t="shared" si="0"/>
        <v>0.125</v>
      </c>
    </row>
    <row r="40" spans="2:47">
      <c r="B40" s="35" t="s">
        <v>821</v>
      </c>
      <c r="C40" s="36" t="s">
        <v>372</v>
      </c>
      <c r="D40" s="36" t="s">
        <v>758</v>
      </c>
      <c r="E40" s="43" t="s">
        <v>373</v>
      </c>
      <c r="F40" s="37" t="s">
        <v>62</v>
      </c>
      <c r="G40" s="31"/>
      <c r="H40" s="16">
        <v>20.61</v>
      </c>
      <c r="I40" s="17">
        <v>22.06</v>
      </c>
      <c r="J40" s="17"/>
      <c r="K40" s="17">
        <v>19.149999999999999</v>
      </c>
      <c r="L40" s="17">
        <v>22.36</v>
      </c>
      <c r="M40" s="17">
        <v>22.69</v>
      </c>
      <c r="N40" s="17"/>
      <c r="O40" s="17"/>
      <c r="P40" s="18"/>
      <c r="Q40" s="19"/>
      <c r="R40" s="16">
        <v>0</v>
      </c>
      <c r="S40" s="17">
        <v>0</v>
      </c>
      <c r="T40" s="17"/>
      <c r="U40" s="17">
        <v>0</v>
      </c>
      <c r="V40" s="17">
        <v>0</v>
      </c>
      <c r="W40" s="17">
        <v>0</v>
      </c>
      <c r="X40" s="17"/>
      <c r="Y40" s="17"/>
      <c r="Z40" s="18"/>
      <c r="AA40" s="31"/>
      <c r="AB40" s="39">
        <v>23.197437900000001</v>
      </c>
      <c r="AC40" s="40">
        <v>24.806100149999999</v>
      </c>
      <c r="AD40" s="40">
        <v>24.9794181</v>
      </c>
      <c r="AE40" s="40">
        <v>21.594309750000001</v>
      </c>
      <c r="AF40" s="40">
        <v>25.155000000000001</v>
      </c>
      <c r="AG40" s="40">
        <v>25.513961850000001</v>
      </c>
      <c r="AH40" s="40">
        <v>25.883237250000001</v>
      </c>
      <c r="AI40" s="40">
        <v>21.725115750000001</v>
      </c>
      <c r="AJ40" s="41">
        <v>21.8576826</v>
      </c>
      <c r="AK40" s="38"/>
      <c r="AL40" s="39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1">
        <v>0</v>
      </c>
      <c r="AU40" s="61">
        <f t="shared" si="0"/>
        <v>0.125</v>
      </c>
    </row>
    <row r="41" spans="2:47">
      <c r="B41" s="35" t="s">
        <v>822</v>
      </c>
      <c r="C41" s="36" t="s">
        <v>823</v>
      </c>
      <c r="D41" s="36" t="s">
        <v>758</v>
      </c>
      <c r="E41" s="43" t="s">
        <v>824</v>
      </c>
      <c r="F41" s="37" t="s">
        <v>55</v>
      </c>
      <c r="G41" s="31"/>
      <c r="H41" s="16">
        <v>19.260000000000002</v>
      </c>
      <c r="I41" s="17">
        <v>20.420000000000002</v>
      </c>
      <c r="J41" s="17"/>
      <c r="K41" s="17">
        <v>20.43</v>
      </c>
      <c r="L41" s="17">
        <v>20.67</v>
      </c>
      <c r="M41" s="17">
        <v>20.92</v>
      </c>
      <c r="N41" s="17"/>
      <c r="O41" s="17"/>
      <c r="P41" s="18"/>
      <c r="Q41" s="19"/>
      <c r="R41" s="16">
        <v>26.62</v>
      </c>
      <c r="S41" s="17">
        <v>28.23</v>
      </c>
      <c r="T41" s="17"/>
      <c r="U41" s="17">
        <v>28.23</v>
      </c>
      <c r="V41" s="17">
        <v>28.57</v>
      </c>
      <c r="W41" s="17">
        <v>28.92</v>
      </c>
      <c r="X41" s="17"/>
      <c r="Y41" s="17"/>
      <c r="Z41" s="18"/>
      <c r="AA41" s="31"/>
      <c r="AB41" s="39">
        <v>21.668309325000003</v>
      </c>
      <c r="AC41" s="40">
        <v>22.973542312500005</v>
      </c>
      <c r="AD41" s="40">
        <v>23.112832275000006</v>
      </c>
      <c r="AE41" s="40">
        <v>22.973542312500005</v>
      </c>
      <c r="AF41" s="40">
        <v>23.253750000000004</v>
      </c>
      <c r="AG41" s="40">
        <v>23.540933812500004</v>
      </c>
      <c r="AH41" s="40">
        <v>23.835093750000002</v>
      </c>
      <c r="AI41" s="40">
        <v>23.112832275000006</v>
      </c>
      <c r="AJ41" s="41">
        <v>23.253750000000004</v>
      </c>
      <c r="AK41" s="38"/>
      <c r="AL41" s="39">
        <v>29.95516649432232</v>
      </c>
      <c r="AM41" s="40">
        <v>31.759574529486102</v>
      </c>
      <c r="AN41" s="40">
        <v>31.952134731350185</v>
      </c>
      <c r="AO41" s="40">
        <v>31.759574529486102</v>
      </c>
      <c r="AP41" s="40">
        <v>32.146945219379624</v>
      </c>
      <c r="AQ41" s="40">
        <v>32.543959992838964</v>
      </c>
      <c r="AR41" s="40">
        <v>32.950618849864114</v>
      </c>
      <c r="AS41" s="40">
        <v>31.952134731350185</v>
      </c>
      <c r="AT41" s="41">
        <v>32.146945219379624</v>
      </c>
      <c r="AU41" s="61">
        <f t="shared" si="0"/>
        <v>0.125</v>
      </c>
    </row>
    <row r="42" spans="2:47">
      <c r="B42" s="35" t="s">
        <v>825</v>
      </c>
      <c r="C42" s="36" t="s">
        <v>826</v>
      </c>
      <c r="D42" s="36" t="s">
        <v>758</v>
      </c>
      <c r="E42" s="43" t="s">
        <v>827</v>
      </c>
      <c r="F42" s="37" t="s">
        <v>55</v>
      </c>
      <c r="G42" s="31"/>
      <c r="H42" s="16">
        <v>37.94</v>
      </c>
      <c r="I42" s="17">
        <v>40.229999999999997</v>
      </c>
      <c r="J42" s="17"/>
      <c r="K42" s="17">
        <v>40.229999999999997</v>
      </c>
      <c r="L42" s="17">
        <v>40.72</v>
      </c>
      <c r="M42" s="17">
        <v>41.22</v>
      </c>
      <c r="N42" s="17"/>
      <c r="O42" s="17"/>
      <c r="P42" s="18"/>
      <c r="Q42" s="19"/>
      <c r="R42" s="16">
        <v>52.45</v>
      </c>
      <c r="S42" s="17">
        <v>55.61</v>
      </c>
      <c r="T42" s="17"/>
      <c r="U42" s="17">
        <v>55.61</v>
      </c>
      <c r="V42" s="17">
        <v>56.29</v>
      </c>
      <c r="W42" s="17">
        <v>56.98</v>
      </c>
      <c r="X42" s="17"/>
      <c r="Y42" s="17"/>
      <c r="Z42" s="18"/>
      <c r="AA42" s="31"/>
      <c r="AB42" s="39">
        <v>42.686674199999999</v>
      </c>
      <c r="AC42" s="40">
        <v>45.257989500000001</v>
      </c>
      <c r="AD42" s="40">
        <v>45.532391400000002</v>
      </c>
      <c r="AE42" s="40">
        <v>45.257989500000001</v>
      </c>
      <c r="AF42" s="40">
        <v>45.81</v>
      </c>
      <c r="AG42" s="40">
        <v>46.375753500000009</v>
      </c>
      <c r="AH42" s="40">
        <v>46.955249999999999</v>
      </c>
      <c r="AI42" s="40">
        <v>45.532391400000002</v>
      </c>
      <c r="AJ42" s="41">
        <v>45.81</v>
      </c>
      <c r="AK42" s="38"/>
      <c r="AL42" s="39">
        <v>59.011822914794614</v>
      </c>
      <c r="AM42" s="40">
        <v>62.566515473665881</v>
      </c>
      <c r="AN42" s="40">
        <v>62.945860002930786</v>
      </c>
      <c r="AO42" s="40">
        <v>62.566515473665881</v>
      </c>
      <c r="AP42" s="40">
        <v>63.329637606828165</v>
      </c>
      <c r="AQ42" s="40">
        <v>64.111758631272494</v>
      </c>
      <c r="AR42" s="40">
        <v>64.912878546998869</v>
      </c>
      <c r="AS42" s="40">
        <v>62.945860002930786</v>
      </c>
      <c r="AT42" s="41">
        <v>63.329637606828165</v>
      </c>
      <c r="AU42" s="61">
        <f t="shared" si="0"/>
        <v>0.125</v>
      </c>
    </row>
    <row r="43" spans="2:47">
      <c r="B43" s="35" t="s">
        <v>828</v>
      </c>
      <c r="C43" s="36" t="s">
        <v>429</v>
      </c>
      <c r="D43" s="36" t="s">
        <v>758</v>
      </c>
      <c r="E43" s="43" t="s">
        <v>430</v>
      </c>
      <c r="F43" s="37" t="s">
        <v>62</v>
      </c>
      <c r="G43" s="31"/>
      <c r="H43" s="16">
        <v>33.590000000000003</v>
      </c>
      <c r="I43" s="17">
        <v>35.94</v>
      </c>
      <c r="J43" s="17"/>
      <c r="K43" s="17">
        <v>31.21</v>
      </c>
      <c r="L43" s="17">
        <v>36.450000000000003</v>
      </c>
      <c r="M43" s="17">
        <v>36.979999999999997</v>
      </c>
      <c r="N43" s="17"/>
      <c r="O43" s="17"/>
      <c r="P43" s="18"/>
      <c r="Q43" s="19"/>
      <c r="R43" s="16">
        <v>0</v>
      </c>
      <c r="S43" s="17">
        <v>0</v>
      </c>
      <c r="T43" s="17"/>
      <c r="U43" s="17">
        <v>0</v>
      </c>
      <c r="V43" s="17">
        <v>0</v>
      </c>
      <c r="W43" s="17">
        <v>0</v>
      </c>
      <c r="X43" s="17"/>
      <c r="Y43" s="17"/>
      <c r="Z43" s="18"/>
      <c r="AA43" s="31"/>
      <c r="AB43" s="39">
        <v>37.917249187499998</v>
      </c>
      <c r="AC43" s="40">
        <v>40.456766250000001</v>
      </c>
      <c r="AD43" s="40">
        <v>40.729867875000004</v>
      </c>
      <c r="AE43" s="40">
        <v>36.435283312500005</v>
      </c>
      <c r="AF43" s="40">
        <v>41.006250000000001</v>
      </c>
      <c r="AG43" s="40">
        <v>41.570906062500001</v>
      </c>
      <c r="AH43" s="40">
        <v>42.151144500000001</v>
      </c>
      <c r="AI43" s="40">
        <v>36.656307000000005</v>
      </c>
      <c r="AJ43" s="41">
        <v>36.879791062500004</v>
      </c>
      <c r="AK43" s="38"/>
      <c r="AL43" s="39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1">
        <v>0</v>
      </c>
      <c r="AU43" s="61">
        <f t="shared" si="0"/>
        <v>0.125</v>
      </c>
    </row>
    <row r="44" spans="2:47">
      <c r="B44" s="35" t="s">
        <v>829</v>
      </c>
      <c r="C44" s="36" t="s">
        <v>830</v>
      </c>
      <c r="D44" s="36" t="s">
        <v>758</v>
      </c>
      <c r="E44" s="43" t="s">
        <v>831</v>
      </c>
      <c r="F44" s="37" t="s">
        <v>62</v>
      </c>
      <c r="G44" s="31"/>
      <c r="H44" s="16">
        <v>24.03</v>
      </c>
      <c r="I44" s="17">
        <v>25.71</v>
      </c>
      <c r="J44" s="17"/>
      <c r="K44" s="17">
        <v>22.33</v>
      </c>
      <c r="L44" s="17">
        <v>26.07</v>
      </c>
      <c r="M44" s="17">
        <v>26.45</v>
      </c>
      <c r="N44" s="17"/>
      <c r="O44" s="17"/>
      <c r="P44" s="18"/>
      <c r="Q44" s="19"/>
      <c r="R44" s="16">
        <v>0</v>
      </c>
      <c r="S44" s="17">
        <v>0</v>
      </c>
      <c r="T44" s="17"/>
      <c r="U44" s="17">
        <v>0</v>
      </c>
      <c r="V44" s="17">
        <v>0</v>
      </c>
      <c r="W44" s="17">
        <v>0</v>
      </c>
      <c r="X44" s="17"/>
      <c r="Y44" s="17"/>
      <c r="Z44" s="18"/>
      <c r="AA44" s="31"/>
      <c r="AB44" s="39">
        <v>27.046386675000001</v>
      </c>
      <c r="AC44" s="40">
        <v>28.921960237499999</v>
      </c>
      <c r="AD44" s="40">
        <v>29.124035325000001</v>
      </c>
      <c r="AE44" s="40">
        <v>25.177265437500001</v>
      </c>
      <c r="AF44" s="40">
        <v>29.328749999999999</v>
      </c>
      <c r="AG44" s="40">
        <v>29.7472712625</v>
      </c>
      <c r="AH44" s="40">
        <v>30.1778173125</v>
      </c>
      <c r="AI44" s="40">
        <v>25.329774937500002</v>
      </c>
      <c r="AJ44" s="41">
        <v>25.484337450000002</v>
      </c>
      <c r="AK44" s="38"/>
      <c r="AL44" s="39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1">
        <v>0</v>
      </c>
      <c r="AU44" s="61">
        <f t="shared" si="0"/>
        <v>0.125</v>
      </c>
    </row>
    <row r="45" spans="2:47">
      <c r="B45" s="35" t="s">
        <v>832</v>
      </c>
      <c r="C45" s="36" t="s">
        <v>833</v>
      </c>
      <c r="D45" s="36" t="s">
        <v>758</v>
      </c>
      <c r="E45" s="43" t="s">
        <v>834</v>
      </c>
      <c r="F45" s="37" t="s">
        <v>18</v>
      </c>
      <c r="G45" s="31"/>
      <c r="H45" s="16">
        <v>46.51</v>
      </c>
      <c r="I45" s="17">
        <v>49.76</v>
      </c>
      <c r="J45" s="17"/>
      <c r="K45" s="17">
        <v>43.22</v>
      </c>
      <c r="L45" s="17">
        <v>50.46</v>
      </c>
      <c r="M45" s="17">
        <v>51.19</v>
      </c>
      <c r="N45" s="17"/>
      <c r="O45" s="17"/>
      <c r="P45" s="21"/>
      <c r="Q45" s="19"/>
      <c r="R45" s="16">
        <v>62.02</v>
      </c>
      <c r="S45" s="17">
        <v>66.209999999999994</v>
      </c>
      <c r="T45" s="17"/>
      <c r="U45" s="17">
        <v>59.75</v>
      </c>
      <c r="V45" s="17">
        <v>67.12</v>
      </c>
      <c r="W45" s="17">
        <v>68.03</v>
      </c>
      <c r="X45" s="17"/>
      <c r="Y45" s="17"/>
      <c r="Z45" s="18"/>
      <c r="AA45" s="31"/>
      <c r="AB45" s="39">
        <v>52.349853150000001</v>
      </c>
      <c r="AC45" s="40">
        <v>55.980134774999996</v>
      </c>
      <c r="AD45" s="40">
        <v>56.371262850000001</v>
      </c>
      <c r="AE45" s="40">
        <v>48.732060375000003</v>
      </c>
      <c r="AF45" s="40">
        <v>56.767499999999998</v>
      </c>
      <c r="AG45" s="40">
        <v>57.577572224999997</v>
      </c>
      <c r="AH45" s="40">
        <v>58.410919124999999</v>
      </c>
      <c r="AI45" s="40">
        <v>49.027251374999999</v>
      </c>
      <c r="AJ45" s="41">
        <v>49.326416100000003</v>
      </c>
      <c r="AK45" s="38"/>
      <c r="AL45" s="39">
        <v>69.928098952211002</v>
      </c>
      <c r="AM45" s="40">
        <v>74.617297062234243</v>
      </c>
      <c r="AN45" s="40">
        <v>75.121418719566307</v>
      </c>
      <c r="AO45" s="40">
        <v>67.369214655813593</v>
      </c>
      <c r="AP45" s="40">
        <v>75.631813924487417</v>
      </c>
      <c r="AQ45" s="40">
        <v>76.674815063148188</v>
      </c>
      <c r="AR45" s="40">
        <v>77.746878893272424</v>
      </c>
      <c r="AS45" s="40">
        <v>67.777298896258841</v>
      </c>
      <c r="AT45" s="41">
        <v>68.19087657840241</v>
      </c>
      <c r="AU45" s="61">
        <f t="shared" si="0"/>
        <v>0.125</v>
      </c>
    </row>
    <row r="46" spans="2:47">
      <c r="B46" s="35" t="s">
        <v>835</v>
      </c>
      <c r="C46" s="36" t="s">
        <v>836</v>
      </c>
      <c r="D46" s="36" t="s">
        <v>758</v>
      </c>
      <c r="E46" s="43" t="s">
        <v>837</v>
      </c>
      <c r="F46" s="37" t="s">
        <v>18</v>
      </c>
      <c r="G46" s="31"/>
      <c r="H46" s="16">
        <v>139.54</v>
      </c>
      <c r="I46" s="17">
        <v>149.28</v>
      </c>
      <c r="J46" s="17"/>
      <c r="K46" s="17">
        <v>129.66999999999999</v>
      </c>
      <c r="L46" s="17">
        <v>151.4</v>
      </c>
      <c r="M46" s="17">
        <v>153.58000000000001</v>
      </c>
      <c r="N46" s="17"/>
      <c r="O46" s="17"/>
      <c r="P46" s="18"/>
      <c r="Q46" s="19"/>
      <c r="R46" s="16">
        <v>186.08</v>
      </c>
      <c r="S46" s="17">
        <v>198.64</v>
      </c>
      <c r="T46" s="17"/>
      <c r="U46" s="17">
        <v>179.25</v>
      </c>
      <c r="V46" s="17">
        <v>201.35</v>
      </c>
      <c r="W46" s="17">
        <v>204.15</v>
      </c>
      <c r="X46" s="17"/>
      <c r="Y46" s="17"/>
      <c r="Z46" s="18"/>
      <c r="AA46" s="31"/>
      <c r="AB46" s="39">
        <v>157.07030850000001</v>
      </c>
      <c r="AC46" s="40">
        <v>167.96259225</v>
      </c>
      <c r="AD46" s="40">
        <v>169.13613150000003</v>
      </c>
      <c r="AE46" s="40">
        <v>146.21549625000003</v>
      </c>
      <c r="AF46" s="40">
        <v>170.32500000000002</v>
      </c>
      <c r="AG46" s="40">
        <v>172.75553775000003</v>
      </c>
      <c r="AH46" s="40">
        <v>175.25590875000003</v>
      </c>
      <c r="AI46" s="40">
        <v>147.10118625000001</v>
      </c>
      <c r="AJ46" s="41">
        <v>147.99879900000002</v>
      </c>
      <c r="AK46" s="38"/>
      <c r="AL46" s="39">
        <v>209.81201310671315</v>
      </c>
      <c r="AM46" s="40">
        <v>223.88146601708812</v>
      </c>
      <c r="AN46" s="40">
        <v>225.3940307994915</v>
      </c>
      <c r="AO46" s="40">
        <v>202.13434599465276</v>
      </c>
      <c r="AP46" s="40">
        <v>226.92541871120486</v>
      </c>
      <c r="AQ46" s="40">
        <v>230.05483552438838</v>
      </c>
      <c r="AR46" s="40">
        <v>233.27145193106318</v>
      </c>
      <c r="AS46" s="40">
        <v>203.35876046162485</v>
      </c>
      <c r="AT46" s="41">
        <v>204.59965743103695</v>
      </c>
      <c r="AU46" s="61">
        <f t="shared" si="0"/>
        <v>0.125</v>
      </c>
    </row>
    <row r="47" spans="2:47">
      <c r="B47" s="35" t="s">
        <v>838</v>
      </c>
      <c r="C47" s="36" t="s">
        <v>438</v>
      </c>
      <c r="D47" s="36" t="s">
        <v>758</v>
      </c>
      <c r="E47" s="43" t="s">
        <v>439</v>
      </c>
      <c r="F47" s="37" t="s">
        <v>62</v>
      </c>
      <c r="G47" s="31"/>
      <c r="H47" s="16">
        <v>82.82</v>
      </c>
      <c r="I47" s="17">
        <v>88.61</v>
      </c>
      <c r="J47" s="17"/>
      <c r="K47" s="17">
        <v>76.97</v>
      </c>
      <c r="L47" s="17">
        <v>89.86</v>
      </c>
      <c r="M47" s="17">
        <v>91.16</v>
      </c>
      <c r="N47" s="17"/>
      <c r="O47" s="17"/>
      <c r="P47" s="18"/>
      <c r="Q47" s="19"/>
      <c r="R47" s="16">
        <v>0</v>
      </c>
      <c r="S47" s="17">
        <v>0</v>
      </c>
      <c r="T47" s="17"/>
      <c r="U47" s="17">
        <v>0</v>
      </c>
      <c r="V47" s="17">
        <v>0</v>
      </c>
      <c r="W47" s="17">
        <v>0</v>
      </c>
      <c r="X47" s="17"/>
      <c r="Y47" s="17"/>
      <c r="Z47" s="18"/>
      <c r="AA47" s="31"/>
      <c r="AB47" s="39">
        <v>93.477201975</v>
      </c>
      <c r="AC47" s="40">
        <v>99.737860500000011</v>
      </c>
      <c r="AD47" s="40">
        <v>100.41113655000001</v>
      </c>
      <c r="AE47" s="40">
        <v>89.823719025000003</v>
      </c>
      <c r="AF47" s="40">
        <v>101.0925</v>
      </c>
      <c r="AG47" s="40">
        <v>102.48454372500001</v>
      </c>
      <c r="AH47" s="40">
        <v>103.91500259999999</v>
      </c>
      <c r="AI47" s="40">
        <v>90.368607600000004</v>
      </c>
      <c r="AJ47" s="41">
        <v>90.919561725000008</v>
      </c>
      <c r="AK47" s="38"/>
      <c r="AL47" s="39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1">
        <v>0</v>
      </c>
      <c r="AU47" s="61">
        <f t="shared" si="0"/>
        <v>0.125</v>
      </c>
    </row>
    <row r="48" spans="2:47">
      <c r="B48" s="35" t="s">
        <v>839</v>
      </c>
      <c r="C48" s="36" t="s">
        <v>441</v>
      </c>
      <c r="D48" s="36" t="s">
        <v>758</v>
      </c>
      <c r="E48" s="43" t="s">
        <v>442</v>
      </c>
      <c r="F48" s="37" t="s">
        <v>62</v>
      </c>
      <c r="G48" s="31"/>
      <c r="H48" s="16">
        <v>29.05</v>
      </c>
      <c r="I48" s="17">
        <v>31.09</v>
      </c>
      <c r="J48" s="17"/>
      <c r="K48" s="17">
        <v>27</v>
      </c>
      <c r="L48" s="17">
        <v>31.52</v>
      </c>
      <c r="M48" s="17">
        <v>31.98</v>
      </c>
      <c r="N48" s="17"/>
      <c r="O48" s="17"/>
      <c r="P48" s="18"/>
      <c r="Q48" s="19"/>
      <c r="R48" s="16">
        <v>0</v>
      </c>
      <c r="S48" s="17">
        <v>0</v>
      </c>
      <c r="T48" s="17"/>
      <c r="U48" s="17">
        <v>0</v>
      </c>
      <c r="V48" s="17">
        <v>0</v>
      </c>
      <c r="W48" s="17">
        <v>0</v>
      </c>
      <c r="X48" s="17"/>
      <c r="Y48" s="17"/>
      <c r="Z48" s="18"/>
      <c r="AA48" s="31"/>
      <c r="AB48" s="39">
        <v>32.788798200000002</v>
      </c>
      <c r="AC48" s="40">
        <v>34.984836000000001</v>
      </c>
      <c r="AD48" s="40">
        <v>35.220999599999999</v>
      </c>
      <c r="AE48" s="40">
        <v>31.507273800000004</v>
      </c>
      <c r="AF48" s="40">
        <v>35.46</v>
      </c>
      <c r="AG48" s="40">
        <v>35.948284200000003</v>
      </c>
      <c r="AH48" s="40">
        <v>36.450043199999996</v>
      </c>
      <c r="AI48" s="40">
        <v>31.698403200000001</v>
      </c>
      <c r="AJ48" s="41">
        <v>31.8916602</v>
      </c>
      <c r="AK48" s="38"/>
      <c r="AL48" s="39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1">
        <v>0</v>
      </c>
      <c r="AU48" s="61">
        <f t="shared" si="0"/>
        <v>0.125</v>
      </c>
    </row>
    <row r="49" spans="2:47">
      <c r="B49" s="35" t="s">
        <v>840</v>
      </c>
      <c r="C49" s="36" t="s">
        <v>450</v>
      </c>
      <c r="D49" s="36" t="s">
        <v>758</v>
      </c>
      <c r="E49" s="43" t="s">
        <v>451</v>
      </c>
      <c r="F49" s="37" t="s">
        <v>55</v>
      </c>
      <c r="G49" s="31"/>
      <c r="H49" s="16">
        <v>14.63</v>
      </c>
      <c r="I49" s="17">
        <v>15.51</v>
      </c>
      <c r="J49" s="17"/>
      <c r="K49" s="17">
        <v>15.51</v>
      </c>
      <c r="L49" s="17">
        <v>15.7</v>
      </c>
      <c r="M49" s="17">
        <v>15.89</v>
      </c>
      <c r="N49" s="17"/>
      <c r="O49" s="17"/>
      <c r="P49" s="18"/>
      <c r="Q49" s="19"/>
      <c r="R49" s="16">
        <v>20.22</v>
      </c>
      <c r="S49" s="17">
        <v>21.44</v>
      </c>
      <c r="T49" s="17"/>
      <c r="U49" s="17">
        <v>21.44</v>
      </c>
      <c r="V49" s="17">
        <v>21.71</v>
      </c>
      <c r="W49" s="17">
        <v>21.97</v>
      </c>
      <c r="X49" s="17"/>
      <c r="Y49" s="17"/>
      <c r="Z49" s="18"/>
      <c r="AA49" s="31"/>
      <c r="AB49" s="39">
        <v>16.458270749999997</v>
      </c>
      <c r="AC49" s="40">
        <v>17.449666874999998</v>
      </c>
      <c r="AD49" s="40">
        <v>17.555465249999997</v>
      </c>
      <c r="AE49" s="40">
        <v>17.449666874999998</v>
      </c>
      <c r="AF49" s="40">
        <v>17.662499999999998</v>
      </c>
      <c r="AG49" s="40">
        <v>17.880631874999999</v>
      </c>
      <c r="AH49" s="40">
        <v>18.104062499999998</v>
      </c>
      <c r="AI49" s="40">
        <v>17.555465249999997</v>
      </c>
      <c r="AJ49" s="41">
        <v>17.662499999999998</v>
      </c>
      <c r="AK49" s="38"/>
      <c r="AL49" s="39">
        <v>22.75259380555686</v>
      </c>
      <c r="AM49" s="40">
        <v>24.123140789208108</v>
      </c>
      <c r="AN49" s="40">
        <v>24.26940083610052</v>
      </c>
      <c r="AO49" s="40">
        <v>24.123140789208108</v>
      </c>
      <c r="AP49" s="40">
        <v>24.417370098899852</v>
      </c>
      <c r="AQ49" s="40">
        <v>24.718924619621266</v>
      </c>
      <c r="AR49" s="40">
        <v>25.02780435137235</v>
      </c>
      <c r="AS49" s="40">
        <v>24.26940083610052</v>
      </c>
      <c r="AT49" s="41">
        <v>24.417370098899852</v>
      </c>
      <c r="AU49" s="61">
        <f t="shared" si="0"/>
        <v>0.125</v>
      </c>
    </row>
    <row r="50" spans="2:47">
      <c r="B50" s="35" t="s">
        <v>841</v>
      </c>
      <c r="C50" s="36" t="s">
        <v>453</v>
      </c>
      <c r="D50" s="36" t="s">
        <v>758</v>
      </c>
      <c r="E50" s="43" t="s">
        <v>454</v>
      </c>
      <c r="F50" s="37" t="s">
        <v>55</v>
      </c>
      <c r="G50" s="31"/>
      <c r="H50" s="16">
        <v>30.26</v>
      </c>
      <c r="I50" s="17">
        <v>32.090000000000003</v>
      </c>
      <c r="J50" s="17"/>
      <c r="K50" s="17">
        <v>32.090000000000003</v>
      </c>
      <c r="L50" s="17">
        <v>32.49</v>
      </c>
      <c r="M50" s="17">
        <v>32.880000000000003</v>
      </c>
      <c r="N50" s="17"/>
      <c r="O50" s="17"/>
      <c r="P50" s="18"/>
      <c r="Q50" s="19"/>
      <c r="R50" s="16">
        <v>41.83</v>
      </c>
      <c r="S50" s="17">
        <v>44.35</v>
      </c>
      <c r="T50" s="17"/>
      <c r="U50" s="17">
        <v>44.35</v>
      </c>
      <c r="V50" s="17">
        <v>44.9</v>
      </c>
      <c r="W50" s="17">
        <v>45.45</v>
      </c>
      <c r="X50" s="17"/>
      <c r="Y50" s="17"/>
      <c r="Z50" s="18"/>
      <c r="AA50" s="31"/>
      <c r="AB50" s="39">
        <v>34.059185775000003</v>
      </c>
      <c r="AC50" s="40">
        <v>36.1108074375</v>
      </c>
      <c r="AD50" s="40">
        <v>36.329749425000003</v>
      </c>
      <c r="AE50" s="40">
        <v>36.1108074375</v>
      </c>
      <c r="AF50" s="40">
        <v>36.551250000000003</v>
      </c>
      <c r="AG50" s="40">
        <v>37.002657937500004</v>
      </c>
      <c r="AH50" s="40">
        <v>37.465031250000003</v>
      </c>
      <c r="AI50" s="40">
        <v>36.329749425000003</v>
      </c>
      <c r="AJ50" s="41">
        <v>36.551250000000003</v>
      </c>
      <c r="AK50" s="38"/>
      <c r="AL50" s="39">
        <v>47.084826289333918</v>
      </c>
      <c r="AM50" s="40">
        <v>49.92107288161602</v>
      </c>
      <c r="AN50" s="40">
        <v>50.223747335344335</v>
      </c>
      <c r="AO50" s="40">
        <v>49.92107288161602</v>
      </c>
      <c r="AP50" s="40">
        <v>50.52995888619467</v>
      </c>
      <c r="AQ50" s="40">
        <v>51.154003878439177</v>
      </c>
      <c r="AR50" s="40">
        <v>51.79320785834954</v>
      </c>
      <c r="AS50" s="40">
        <v>50.223747335344335</v>
      </c>
      <c r="AT50" s="41">
        <v>50.52995888619467</v>
      </c>
      <c r="AU50" s="61">
        <f t="shared" si="0"/>
        <v>0.125</v>
      </c>
    </row>
    <row r="51" spans="2:47">
      <c r="B51" s="35" t="s">
        <v>842</v>
      </c>
      <c r="C51" s="36" t="s">
        <v>843</v>
      </c>
      <c r="D51" s="36" t="s">
        <v>758</v>
      </c>
      <c r="E51" s="43" t="s">
        <v>844</v>
      </c>
      <c r="F51" s="37" t="s">
        <v>62</v>
      </c>
      <c r="G51" s="31"/>
      <c r="H51" s="16">
        <v>31.04</v>
      </c>
      <c r="I51" s="17">
        <v>33.22</v>
      </c>
      <c r="J51" s="17"/>
      <c r="K51" s="17">
        <v>28.86</v>
      </c>
      <c r="L51" s="17">
        <v>33.69</v>
      </c>
      <c r="M51" s="17">
        <v>34.18</v>
      </c>
      <c r="N51" s="17"/>
      <c r="O51" s="17"/>
      <c r="P51" s="18"/>
      <c r="Q51" s="19"/>
      <c r="R51" s="16">
        <v>0</v>
      </c>
      <c r="S51" s="17">
        <v>0</v>
      </c>
      <c r="T51" s="17"/>
      <c r="U51" s="17">
        <v>0</v>
      </c>
      <c r="V51" s="17">
        <v>0</v>
      </c>
      <c r="W51" s="17">
        <v>0</v>
      </c>
      <c r="X51" s="17"/>
      <c r="Y51" s="17"/>
      <c r="Z51" s="18"/>
      <c r="AA51" s="31"/>
      <c r="AB51" s="39">
        <v>34.951774725</v>
      </c>
      <c r="AC51" s="40">
        <v>37.375559662499995</v>
      </c>
      <c r="AD51" s="40">
        <v>37.636699274999998</v>
      </c>
      <c r="AE51" s="40">
        <v>32.536328062499997</v>
      </c>
      <c r="AF51" s="40">
        <v>37.901249999999997</v>
      </c>
      <c r="AG51" s="40">
        <v>38.4421008375</v>
      </c>
      <c r="AH51" s="40">
        <v>38.998491187500001</v>
      </c>
      <c r="AI51" s="40">
        <v>32.733414562500002</v>
      </c>
      <c r="AJ51" s="41">
        <v>32.93315415</v>
      </c>
      <c r="AK51" s="38"/>
      <c r="AL51" s="39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1">
        <v>0</v>
      </c>
      <c r="AU51" s="61">
        <f t="shared" si="0"/>
        <v>0.125</v>
      </c>
    </row>
    <row r="52" spans="2:47">
      <c r="B52" s="35" t="s">
        <v>845</v>
      </c>
      <c r="C52" s="36" t="s">
        <v>846</v>
      </c>
      <c r="D52" s="36" t="s">
        <v>758</v>
      </c>
      <c r="E52" s="43" t="s">
        <v>847</v>
      </c>
      <c r="F52" s="37" t="s">
        <v>62</v>
      </c>
      <c r="G52" s="31"/>
      <c r="H52" s="16">
        <v>17.34</v>
      </c>
      <c r="I52" s="17">
        <v>18.54</v>
      </c>
      <c r="J52" s="17"/>
      <c r="K52" s="17">
        <v>16.11</v>
      </c>
      <c r="L52" s="17">
        <v>18.809999999999999</v>
      </c>
      <c r="M52" s="17">
        <v>19.079999999999998</v>
      </c>
      <c r="N52" s="17"/>
      <c r="O52" s="17"/>
      <c r="P52" s="18"/>
      <c r="Q52" s="19"/>
      <c r="R52" s="16">
        <v>0</v>
      </c>
      <c r="S52" s="17">
        <v>0</v>
      </c>
      <c r="T52" s="17"/>
      <c r="U52" s="17">
        <v>0</v>
      </c>
      <c r="V52" s="17">
        <v>0</v>
      </c>
      <c r="W52" s="17">
        <v>0</v>
      </c>
      <c r="X52" s="17"/>
      <c r="Y52" s="17"/>
      <c r="Z52" s="18"/>
      <c r="AA52" s="31"/>
      <c r="AB52" s="39">
        <v>19.514481525000001</v>
      </c>
      <c r="AC52" s="40">
        <v>20.867743462499998</v>
      </c>
      <c r="AD52" s="40">
        <v>21.013544475</v>
      </c>
      <c r="AE52" s="40">
        <v>18.1658750625</v>
      </c>
      <c r="AF52" s="40">
        <v>21.161249999999999</v>
      </c>
      <c r="AG52" s="40">
        <v>21.463221037499999</v>
      </c>
      <c r="AH52" s="40">
        <v>21.7738681875</v>
      </c>
      <c r="AI52" s="40">
        <v>18.275913562500001</v>
      </c>
      <c r="AJ52" s="41">
        <v>18.387433349999998</v>
      </c>
      <c r="AK52" s="38"/>
      <c r="AL52" s="39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1">
        <v>0</v>
      </c>
      <c r="AU52" s="61">
        <f t="shared" si="0"/>
        <v>0.125</v>
      </c>
    </row>
    <row r="53" spans="2:47">
      <c r="B53" s="35" t="s">
        <v>848</v>
      </c>
      <c r="C53" s="36" t="s">
        <v>849</v>
      </c>
      <c r="D53" s="36" t="s">
        <v>758</v>
      </c>
      <c r="E53" s="43" t="s">
        <v>850</v>
      </c>
      <c r="F53" s="37" t="s">
        <v>62</v>
      </c>
      <c r="G53" s="31"/>
      <c r="H53" s="16">
        <v>31.04</v>
      </c>
      <c r="I53" s="17">
        <v>33.22</v>
      </c>
      <c r="J53" s="17"/>
      <c r="K53" s="17">
        <v>28.86</v>
      </c>
      <c r="L53" s="17">
        <v>33.69</v>
      </c>
      <c r="M53" s="17">
        <v>34.18</v>
      </c>
      <c r="N53" s="17"/>
      <c r="O53" s="17"/>
      <c r="P53" s="18"/>
      <c r="Q53" s="19"/>
      <c r="R53" s="16">
        <v>0</v>
      </c>
      <c r="S53" s="17">
        <v>0</v>
      </c>
      <c r="T53" s="17"/>
      <c r="U53" s="17">
        <v>0</v>
      </c>
      <c r="V53" s="17">
        <v>0</v>
      </c>
      <c r="W53" s="17">
        <v>0</v>
      </c>
      <c r="X53" s="17"/>
      <c r="Y53" s="17"/>
      <c r="Z53" s="18"/>
      <c r="AA53" s="31"/>
      <c r="AB53" s="39">
        <v>34.951774725</v>
      </c>
      <c r="AC53" s="40">
        <v>37.375559662499995</v>
      </c>
      <c r="AD53" s="40">
        <v>37.636699274999998</v>
      </c>
      <c r="AE53" s="40">
        <v>32.536328062499997</v>
      </c>
      <c r="AF53" s="40">
        <v>37.901249999999997</v>
      </c>
      <c r="AG53" s="40">
        <v>38.4421008375</v>
      </c>
      <c r="AH53" s="40">
        <v>38.998491187500001</v>
      </c>
      <c r="AI53" s="40">
        <v>32.733414562500002</v>
      </c>
      <c r="AJ53" s="41">
        <v>32.93315415</v>
      </c>
      <c r="AK53" s="38"/>
      <c r="AL53" s="39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1">
        <v>0</v>
      </c>
      <c r="AU53" s="61">
        <f t="shared" si="0"/>
        <v>0.125</v>
      </c>
    </row>
    <row r="54" spans="2:47">
      <c r="B54" s="35" t="s">
        <v>851</v>
      </c>
      <c r="C54" s="36" t="s">
        <v>852</v>
      </c>
      <c r="D54" s="36" t="s">
        <v>758</v>
      </c>
      <c r="E54" s="43" t="s">
        <v>853</v>
      </c>
      <c r="F54" s="37" t="s">
        <v>62</v>
      </c>
      <c r="G54" s="31"/>
      <c r="H54" s="16">
        <v>32.17</v>
      </c>
      <c r="I54" s="17">
        <v>34.409999999999997</v>
      </c>
      <c r="J54" s="17"/>
      <c r="K54" s="17">
        <v>29.9</v>
      </c>
      <c r="L54" s="17">
        <v>34.9</v>
      </c>
      <c r="M54" s="17">
        <v>35.409999999999997</v>
      </c>
      <c r="N54" s="17"/>
      <c r="O54" s="17"/>
      <c r="P54" s="18"/>
      <c r="Q54" s="19"/>
      <c r="R54" s="16">
        <v>0</v>
      </c>
      <c r="S54" s="17">
        <v>0</v>
      </c>
      <c r="T54" s="17"/>
      <c r="U54" s="17">
        <v>0</v>
      </c>
      <c r="V54" s="17">
        <v>0</v>
      </c>
      <c r="W54" s="17">
        <v>0</v>
      </c>
      <c r="X54" s="17"/>
      <c r="Y54" s="17"/>
      <c r="Z54" s="18"/>
      <c r="AA54" s="31"/>
      <c r="AB54" s="39">
        <v>36.207092249999995</v>
      </c>
      <c r="AC54" s="40">
        <v>38.717929124999991</v>
      </c>
      <c r="AD54" s="40">
        <v>38.988447749999999</v>
      </c>
      <c r="AE54" s="40">
        <v>33.704893124999998</v>
      </c>
      <c r="AF54" s="40">
        <v>39.262499999999996</v>
      </c>
      <c r="AG54" s="40">
        <v>39.822775874999998</v>
      </c>
      <c r="AH54" s="40">
        <v>40.399149375</v>
      </c>
      <c r="AI54" s="40">
        <v>33.909058124999994</v>
      </c>
      <c r="AJ54" s="41">
        <v>34.115971500000001</v>
      </c>
      <c r="AK54" s="38"/>
      <c r="AL54" s="39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1">
        <v>0</v>
      </c>
      <c r="AU54" s="61">
        <f t="shared" si="0"/>
        <v>0.125</v>
      </c>
    </row>
    <row r="55" spans="2:47">
      <c r="B55" s="35" t="s">
        <v>854</v>
      </c>
      <c r="C55" s="36" t="s">
        <v>855</v>
      </c>
      <c r="D55" s="36" t="s">
        <v>758</v>
      </c>
      <c r="E55" s="43" t="s">
        <v>472</v>
      </c>
      <c r="F55" s="37" t="s">
        <v>62</v>
      </c>
      <c r="G55" s="31"/>
      <c r="H55" s="16">
        <v>32.270000000000003</v>
      </c>
      <c r="I55" s="17">
        <v>34.4</v>
      </c>
      <c r="J55" s="17"/>
      <c r="K55" s="17">
        <v>28.5</v>
      </c>
      <c r="L55" s="17">
        <v>34.85</v>
      </c>
      <c r="M55" s="17">
        <v>35.32</v>
      </c>
      <c r="N55" s="17"/>
      <c r="O55" s="17"/>
      <c r="P55" s="18"/>
      <c r="Q55" s="19"/>
      <c r="R55" s="16">
        <v>0</v>
      </c>
      <c r="S55" s="17">
        <v>0</v>
      </c>
      <c r="T55" s="17"/>
      <c r="U55" s="17">
        <v>0</v>
      </c>
      <c r="V55" s="17">
        <v>0</v>
      </c>
      <c r="W55" s="17">
        <v>0</v>
      </c>
      <c r="X55" s="17"/>
      <c r="Y55" s="17"/>
      <c r="Z55" s="18"/>
      <c r="AA55" s="31"/>
      <c r="AB55" s="39">
        <v>36.252843187500005</v>
      </c>
      <c r="AC55" s="40">
        <v>38.680886250000007</v>
      </c>
      <c r="AD55" s="40">
        <v>38.941999875000008</v>
      </c>
      <c r="AE55" s="40">
        <v>34.835929312500006</v>
      </c>
      <c r="AF55" s="40">
        <v>39.206250000000004</v>
      </c>
      <c r="AG55" s="40">
        <v>39.746120062500005</v>
      </c>
      <c r="AH55" s="40">
        <v>40.300888499999999</v>
      </c>
      <c r="AI55" s="40">
        <v>35.047251000000003</v>
      </c>
      <c r="AJ55" s="41">
        <v>35.260925062500007</v>
      </c>
      <c r="AK55" s="31"/>
      <c r="AL55" s="39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1">
        <v>0</v>
      </c>
      <c r="AU55" s="61">
        <f t="shared" si="0"/>
        <v>0.125</v>
      </c>
    </row>
    <row r="56" spans="2:47">
      <c r="B56" s="35" t="s">
        <v>856</v>
      </c>
      <c r="C56" s="36" t="s">
        <v>857</v>
      </c>
      <c r="D56" s="36" t="s">
        <v>758</v>
      </c>
      <c r="E56" s="43" t="s">
        <v>475</v>
      </c>
      <c r="F56" s="37" t="s">
        <v>62</v>
      </c>
      <c r="G56" s="31"/>
      <c r="H56" s="16">
        <v>26.43</v>
      </c>
      <c r="I56" s="17">
        <v>28.17</v>
      </c>
      <c r="J56" s="17"/>
      <c r="K56" s="17">
        <v>22.6</v>
      </c>
      <c r="L56" s="17">
        <v>28.55</v>
      </c>
      <c r="M56" s="17">
        <v>28.92</v>
      </c>
      <c r="N56" s="17"/>
      <c r="O56" s="17"/>
      <c r="P56" s="18"/>
      <c r="Q56" s="19"/>
      <c r="R56" s="16">
        <v>0</v>
      </c>
      <c r="S56" s="17">
        <v>0</v>
      </c>
      <c r="T56" s="17"/>
      <c r="U56" s="17">
        <v>0</v>
      </c>
      <c r="V56" s="17">
        <v>0</v>
      </c>
      <c r="W56" s="17">
        <v>0</v>
      </c>
      <c r="X56" s="17"/>
      <c r="Y56" s="17"/>
      <c r="Z56" s="18"/>
      <c r="AA56" s="31"/>
      <c r="AB56" s="39">
        <v>29.699244562499999</v>
      </c>
      <c r="AC56" s="40">
        <v>31.688358749999999</v>
      </c>
      <c r="AD56" s="40">
        <v>31.902269624999999</v>
      </c>
      <c r="AE56" s="40">
        <v>28.5384729375</v>
      </c>
      <c r="AF56" s="40">
        <v>32.118749999999999</v>
      </c>
      <c r="AG56" s="40">
        <v>32.5610251875</v>
      </c>
      <c r="AH56" s="40">
        <v>33.015505499999996</v>
      </c>
      <c r="AI56" s="40">
        <v>28.711593000000001</v>
      </c>
      <c r="AJ56" s="41">
        <v>28.886640187499999</v>
      </c>
      <c r="AK56" s="31"/>
      <c r="AL56" s="39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1">
        <v>0</v>
      </c>
      <c r="AU56" s="61">
        <f t="shared" si="0"/>
        <v>0.125</v>
      </c>
    </row>
    <row r="57" spans="2:47">
      <c r="B57" s="35" t="s">
        <v>858</v>
      </c>
      <c r="C57" s="36" t="s">
        <v>477</v>
      </c>
      <c r="D57" s="36" t="s">
        <v>758</v>
      </c>
      <c r="E57" s="43" t="s">
        <v>478</v>
      </c>
      <c r="F57" s="37" t="s">
        <v>62</v>
      </c>
      <c r="G57" s="31"/>
      <c r="H57" s="16">
        <v>59.95</v>
      </c>
      <c r="I57" s="17">
        <v>64.14</v>
      </c>
      <c r="J57" s="17"/>
      <c r="K57" s="17">
        <v>55.72</v>
      </c>
      <c r="L57" s="17">
        <v>65.040000000000006</v>
      </c>
      <c r="M57" s="17">
        <v>65.989999999999995</v>
      </c>
      <c r="N57" s="17"/>
      <c r="O57" s="17"/>
      <c r="P57" s="18"/>
      <c r="Q57" s="19"/>
      <c r="R57" s="16">
        <v>0</v>
      </c>
      <c r="S57" s="17">
        <v>0</v>
      </c>
      <c r="T57" s="17"/>
      <c r="U57" s="17">
        <v>0</v>
      </c>
      <c r="V57" s="17">
        <v>0</v>
      </c>
      <c r="W57" s="17">
        <v>0</v>
      </c>
      <c r="X57" s="17"/>
      <c r="Y57" s="17"/>
      <c r="Z57" s="18"/>
      <c r="AA57" s="31"/>
      <c r="AB57" s="39">
        <v>67.6581039</v>
      </c>
      <c r="AC57" s="40">
        <v>72.189522000000011</v>
      </c>
      <c r="AD57" s="40">
        <v>72.676834200000002</v>
      </c>
      <c r="AE57" s="40">
        <v>65.013740100000007</v>
      </c>
      <c r="AF57" s="40">
        <v>73.17</v>
      </c>
      <c r="AG57" s="40">
        <v>74.1775509</v>
      </c>
      <c r="AH57" s="40">
        <v>75.212906399999994</v>
      </c>
      <c r="AI57" s="40">
        <v>65.4081264</v>
      </c>
      <c r="AJ57" s="41">
        <v>65.806902899999997</v>
      </c>
      <c r="AK57" s="31"/>
      <c r="AL57" s="39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1">
        <v>0</v>
      </c>
      <c r="AU57" s="61">
        <f t="shared" si="0"/>
        <v>0.125</v>
      </c>
    </row>
    <row r="58" spans="2:47">
      <c r="B58" s="35" t="s">
        <v>859</v>
      </c>
      <c r="C58" s="36" t="s">
        <v>552</v>
      </c>
      <c r="D58" s="36" t="s">
        <v>758</v>
      </c>
      <c r="E58" s="43" t="s">
        <v>553</v>
      </c>
      <c r="F58" s="37" t="s">
        <v>62</v>
      </c>
      <c r="G58" s="31"/>
      <c r="H58" s="16">
        <v>61.72</v>
      </c>
      <c r="I58" s="17">
        <v>66.040000000000006</v>
      </c>
      <c r="J58" s="17"/>
      <c r="K58" s="17">
        <v>57.37</v>
      </c>
      <c r="L58" s="17">
        <v>66.98</v>
      </c>
      <c r="M58" s="17">
        <v>67.94</v>
      </c>
      <c r="N58" s="17"/>
      <c r="O58" s="17"/>
      <c r="P58" s="18"/>
      <c r="Q58" s="19"/>
      <c r="R58" s="16">
        <v>0</v>
      </c>
      <c r="S58" s="17">
        <v>0</v>
      </c>
      <c r="T58" s="17"/>
      <c r="U58" s="17">
        <v>0</v>
      </c>
      <c r="V58" s="17">
        <v>0</v>
      </c>
      <c r="W58" s="17">
        <v>0</v>
      </c>
      <c r="X58" s="17"/>
      <c r="Y58" s="17"/>
      <c r="Z58" s="18"/>
      <c r="AA58" s="31"/>
      <c r="AB58" s="39">
        <v>69.676196175000001</v>
      </c>
      <c r="AC58" s="40">
        <v>74.342776500000014</v>
      </c>
      <c r="AD58" s="40">
        <v>74.844624150000016</v>
      </c>
      <c r="AE58" s="40">
        <v>66.952956825000015</v>
      </c>
      <c r="AF58" s="40">
        <v>75.352500000000006</v>
      </c>
      <c r="AG58" s="40">
        <v>76.390103925000005</v>
      </c>
      <c r="AH58" s="40">
        <v>77.456341800000004</v>
      </c>
      <c r="AI58" s="40">
        <v>67.359106800000006</v>
      </c>
      <c r="AJ58" s="41">
        <v>67.769777925</v>
      </c>
      <c r="AK58" s="31"/>
      <c r="AL58" s="39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1">
        <v>0</v>
      </c>
      <c r="AU58" s="61">
        <f t="shared" si="0"/>
        <v>0.125</v>
      </c>
    </row>
    <row r="59" spans="2:47">
      <c r="B59" s="35" t="s">
        <v>860</v>
      </c>
      <c r="C59" s="36" t="s">
        <v>558</v>
      </c>
      <c r="D59" s="36" t="s">
        <v>758</v>
      </c>
      <c r="E59" s="43" t="s">
        <v>559</v>
      </c>
      <c r="F59" s="37" t="s">
        <v>62</v>
      </c>
      <c r="G59" s="31"/>
      <c r="H59" s="16">
        <v>62.04</v>
      </c>
      <c r="I59" s="17">
        <v>66.11</v>
      </c>
      <c r="J59" s="17"/>
      <c r="K59" s="17">
        <v>62.57</v>
      </c>
      <c r="L59" s="17">
        <v>66.98</v>
      </c>
      <c r="M59" s="17">
        <v>67.88</v>
      </c>
      <c r="N59" s="17"/>
      <c r="O59" s="17"/>
      <c r="P59" s="18"/>
      <c r="Q59" s="19"/>
      <c r="R59" s="16">
        <v>0</v>
      </c>
      <c r="S59" s="17">
        <v>0</v>
      </c>
      <c r="T59" s="17"/>
      <c r="U59" s="17">
        <v>0</v>
      </c>
      <c r="V59" s="17">
        <v>0</v>
      </c>
      <c r="W59" s="17">
        <v>0</v>
      </c>
      <c r="X59" s="17"/>
      <c r="Y59" s="17"/>
      <c r="Z59" s="18"/>
      <c r="AA59" s="31"/>
      <c r="AB59" s="39">
        <v>69.676196175000001</v>
      </c>
      <c r="AC59" s="40">
        <v>74.342776500000014</v>
      </c>
      <c r="AD59" s="40">
        <v>74.844624150000016</v>
      </c>
      <c r="AE59" s="40">
        <v>66.952956825000015</v>
      </c>
      <c r="AF59" s="40">
        <v>75.352500000000006</v>
      </c>
      <c r="AG59" s="40">
        <v>76.390103925000005</v>
      </c>
      <c r="AH59" s="40">
        <v>77.456341800000004</v>
      </c>
      <c r="AI59" s="40">
        <v>67.359106800000006</v>
      </c>
      <c r="AJ59" s="41">
        <v>67.769777925</v>
      </c>
      <c r="AK59" s="31"/>
      <c r="AL59" s="39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1">
        <v>0</v>
      </c>
      <c r="AU59" s="61">
        <f t="shared" si="0"/>
        <v>0.125</v>
      </c>
    </row>
    <row r="60" spans="2:47">
      <c r="B60" s="35" t="s">
        <v>861</v>
      </c>
      <c r="C60" s="36" t="s">
        <v>564</v>
      </c>
      <c r="D60" s="36" t="s">
        <v>758</v>
      </c>
      <c r="E60" s="43" t="s">
        <v>565</v>
      </c>
      <c r="F60" s="37" t="s">
        <v>62</v>
      </c>
      <c r="G60" s="31"/>
      <c r="H60" s="16">
        <v>37.36</v>
      </c>
      <c r="I60" s="17">
        <v>39.81</v>
      </c>
      <c r="J60" s="17"/>
      <c r="K60" s="17">
        <v>37.68</v>
      </c>
      <c r="L60" s="17">
        <v>40.340000000000003</v>
      </c>
      <c r="M60" s="17">
        <v>40.880000000000003</v>
      </c>
      <c r="N60" s="17"/>
      <c r="O60" s="17"/>
      <c r="P60" s="18"/>
      <c r="Q60" s="19"/>
      <c r="R60" s="16">
        <v>0</v>
      </c>
      <c r="S60" s="17">
        <v>0</v>
      </c>
      <c r="T60" s="17"/>
      <c r="U60" s="17">
        <v>0</v>
      </c>
      <c r="V60" s="17">
        <v>0</v>
      </c>
      <c r="W60" s="17">
        <v>0</v>
      </c>
      <c r="X60" s="17"/>
      <c r="Y60" s="17"/>
      <c r="Z60" s="18"/>
      <c r="AA60" s="31"/>
      <c r="AB60" s="39">
        <v>41.963836275000006</v>
      </c>
      <c r="AC60" s="40">
        <v>44.774374500000008</v>
      </c>
      <c r="AD60" s="40">
        <v>45.07662195000001</v>
      </c>
      <c r="AE60" s="40">
        <v>40.323712725000007</v>
      </c>
      <c r="AF60" s="40">
        <v>45.382500000000007</v>
      </c>
      <c r="AG60" s="40">
        <v>46.007417025000009</v>
      </c>
      <c r="AH60" s="40">
        <v>46.649579400000007</v>
      </c>
      <c r="AI60" s="40">
        <v>40.568324400000009</v>
      </c>
      <c r="AJ60" s="41">
        <v>40.815659025000009</v>
      </c>
      <c r="AK60" s="31"/>
      <c r="AL60" s="39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1">
        <v>0</v>
      </c>
      <c r="AU60" s="61">
        <f t="shared" si="0"/>
        <v>0.125</v>
      </c>
    </row>
    <row r="61" spans="2:47">
      <c r="B61" s="35" t="s">
        <v>862</v>
      </c>
      <c r="C61" s="36" t="s">
        <v>567</v>
      </c>
      <c r="D61" s="36" t="s">
        <v>758</v>
      </c>
      <c r="E61" s="43" t="s">
        <v>568</v>
      </c>
      <c r="F61" s="37" t="s">
        <v>62</v>
      </c>
      <c r="G61" s="31"/>
      <c r="H61" s="16">
        <v>37.36</v>
      </c>
      <c r="I61" s="17">
        <v>39.81</v>
      </c>
      <c r="J61" s="17"/>
      <c r="K61" s="17">
        <v>37.68</v>
      </c>
      <c r="L61" s="17">
        <v>40.340000000000003</v>
      </c>
      <c r="M61" s="17">
        <v>40.880000000000003</v>
      </c>
      <c r="N61" s="17"/>
      <c r="O61" s="17"/>
      <c r="P61" s="18"/>
      <c r="Q61" s="19"/>
      <c r="R61" s="16">
        <v>0</v>
      </c>
      <c r="S61" s="17">
        <v>0</v>
      </c>
      <c r="T61" s="17"/>
      <c r="U61" s="17">
        <v>0</v>
      </c>
      <c r="V61" s="17">
        <v>0</v>
      </c>
      <c r="W61" s="17">
        <v>0</v>
      </c>
      <c r="X61" s="17"/>
      <c r="Y61" s="17"/>
      <c r="Z61" s="18"/>
      <c r="AA61" s="31"/>
      <c r="AB61" s="39">
        <v>41.963836275000006</v>
      </c>
      <c r="AC61" s="40">
        <v>44.774374500000008</v>
      </c>
      <c r="AD61" s="40">
        <v>45.07662195000001</v>
      </c>
      <c r="AE61" s="40">
        <v>40.323712725000007</v>
      </c>
      <c r="AF61" s="40">
        <v>45.382500000000007</v>
      </c>
      <c r="AG61" s="40">
        <v>46.007417025000009</v>
      </c>
      <c r="AH61" s="40">
        <v>46.649579400000007</v>
      </c>
      <c r="AI61" s="40">
        <v>40.568324400000009</v>
      </c>
      <c r="AJ61" s="41">
        <v>40.815659025000009</v>
      </c>
      <c r="AK61" s="31"/>
      <c r="AL61" s="39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1">
        <v>0</v>
      </c>
      <c r="AU61" s="61">
        <f t="shared" si="0"/>
        <v>0.125</v>
      </c>
    </row>
    <row r="62" spans="2:47">
      <c r="B62" s="35" t="s">
        <v>863</v>
      </c>
      <c r="C62" s="36" t="s">
        <v>585</v>
      </c>
      <c r="D62" s="36" t="s">
        <v>758</v>
      </c>
      <c r="E62" s="43" t="s">
        <v>586</v>
      </c>
      <c r="F62" s="37" t="s">
        <v>62</v>
      </c>
      <c r="G62" s="31"/>
      <c r="H62" s="16">
        <v>88.59</v>
      </c>
      <c r="I62" s="17">
        <v>94.41</v>
      </c>
      <c r="J62" s="17"/>
      <c r="K62" s="17">
        <v>89.36</v>
      </c>
      <c r="L62" s="17">
        <v>95.66</v>
      </c>
      <c r="M62" s="17">
        <v>96.94</v>
      </c>
      <c r="N62" s="17"/>
      <c r="O62" s="17"/>
      <c r="P62" s="18"/>
      <c r="Q62" s="19"/>
      <c r="R62" s="16">
        <v>0</v>
      </c>
      <c r="S62" s="17">
        <v>0</v>
      </c>
      <c r="T62" s="17"/>
      <c r="U62" s="17">
        <v>0</v>
      </c>
      <c r="V62" s="17">
        <v>0</v>
      </c>
      <c r="W62" s="17">
        <v>0</v>
      </c>
      <c r="X62" s="17"/>
      <c r="Y62" s="17"/>
      <c r="Z62" s="18"/>
      <c r="AA62" s="31"/>
      <c r="AB62" s="39">
        <v>99.51067372499999</v>
      </c>
      <c r="AC62" s="40">
        <v>106.1754255</v>
      </c>
      <c r="AD62" s="40">
        <v>106.89215804999999</v>
      </c>
      <c r="AE62" s="40">
        <v>95.621377275</v>
      </c>
      <c r="AF62" s="40">
        <v>107.61749999999999</v>
      </c>
      <c r="AG62" s="40">
        <v>109.099392975</v>
      </c>
      <c r="AH62" s="40">
        <v>110.62218059999999</v>
      </c>
      <c r="AI62" s="40">
        <v>96.201435599999996</v>
      </c>
      <c r="AJ62" s="41">
        <v>96.787950974999987</v>
      </c>
      <c r="AK62" s="31"/>
      <c r="AL62" s="39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1">
        <v>0</v>
      </c>
      <c r="AU62" s="61">
        <f t="shared" si="0"/>
        <v>0.125</v>
      </c>
    </row>
    <row r="63" spans="2:47">
      <c r="B63" s="35" t="s">
        <v>864</v>
      </c>
      <c r="C63" s="36" t="s">
        <v>588</v>
      </c>
      <c r="D63" s="36" t="s">
        <v>758</v>
      </c>
      <c r="E63" s="43" t="s">
        <v>589</v>
      </c>
      <c r="F63" s="37" t="s">
        <v>62</v>
      </c>
      <c r="G63" s="31"/>
      <c r="H63" s="16">
        <v>82.96</v>
      </c>
      <c r="I63" s="17">
        <v>88.78</v>
      </c>
      <c r="J63" s="17"/>
      <c r="K63" s="17">
        <v>77.12</v>
      </c>
      <c r="L63" s="17">
        <v>90.01</v>
      </c>
      <c r="M63" s="17">
        <v>91.31</v>
      </c>
      <c r="N63" s="17"/>
      <c r="O63" s="17"/>
      <c r="P63" s="18"/>
      <c r="Q63" s="19"/>
      <c r="R63" s="16">
        <v>0</v>
      </c>
      <c r="S63" s="17">
        <v>0</v>
      </c>
      <c r="T63" s="17"/>
      <c r="U63" s="17">
        <v>0</v>
      </c>
      <c r="V63" s="17">
        <v>0</v>
      </c>
      <c r="W63" s="17">
        <v>0</v>
      </c>
      <c r="X63" s="17"/>
      <c r="Y63" s="17"/>
      <c r="Z63" s="18"/>
      <c r="AA63" s="31"/>
      <c r="AB63" s="39">
        <v>93.633240037500002</v>
      </c>
      <c r="AC63" s="40">
        <v>99.90434925000001</v>
      </c>
      <c r="AD63" s="40">
        <v>100.57874917500001</v>
      </c>
      <c r="AE63" s="40">
        <v>89.973658462500012</v>
      </c>
      <c r="AF63" s="40">
        <v>101.26125</v>
      </c>
      <c r="AG63" s="40">
        <v>102.65561741250001</v>
      </c>
      <c r="AH63" s="40">
        <v>104.0884641</v>
      </c>
      <c r="AI63" s="40">
        <v>90.519456600000012</v>
      </c>
      <c r="AJ63" s="41">
        <v>91.071330412500004</v>
      </c>
      <c r="AK63" s="31"/>
      <c r="AL63" s="39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1">
        <v>0</v>
      </c>
      <c r="AU63" s="61">
        <f t="shared" si="0"/>
        <v>0.125</v>
      </c>
    </row>
    <row r="64" spans="2:47">
      <c r="B64" s="35" t="s">
        <v>865</v>
      </c>
      <c r="C64" s="36" t="s">
        <v>591</v>
      </c>
      <c r="D64" s="36" t="s">
        <v>758</v>
      </c>
      <c r="E64" s="43">
        <v>7898549750431</v>
      </c>
      <c r="F64" s="37" t="s">
        <v>62</v>
      </c>
      <c r="G64" s="31"/>
      <c r="H64" s="16">
        <v>60.6</v>
      </c>
      <c r="I64" s="17">
        <v>64.84</v>
      </c>
      <c r="J64" s="17"/>
      <c r="K64" s="17">
        <v>56.32</v>
      </c>
      <c r="L64" s="17">
        <v>65.760000000000005</v>
      </c>
      <c r="M64" s="17">
        <v>66.709999999999994</v>
      </c>
      <c r="N64" s="17"/>
      <c r="O64" s="17"/>
      <c r="P64" s="18"/>
      <c r="Q64" s="19"/>
      <c r="R64" s="16">
        <v>0</v>
      </c>
      <c r="S64" s="17">
        <v>0</v>
      </c>
      <c r="T64" s="17"/>
      <c r="U64" s="17">
        <v>0</v>
      </c>
      <c r="V64" s="17">
        <v>0</v>
      </c>
      <c r="W64" s="17">
        <v>0</v>
      </c>
      <c r="X64" s="17"/>
      <c r="Y64" s="17"/>
      <c r="Z64" s="18"/>
      <c r="AA64" s="31"/>
      <c r="AB64" s="39">
        <v>68.4070866</v>
      </c>
      <c r="AC64" s="40">
        <v>72.988668000000004</v>
      </c>
      <c r="AD64" s="40">
        <v>73.481374800000012</v>
      </c>
      <c r="AE64" s="40">
        <v>65.733449400000012</v>
      </c>
      <c r="AF64" s="40">
        <v>73.98</v>
      </c>
      <c r="AG64" s="40">
        <v>74.998704600000011</v>
      </c>
      <c r="AH64" s="40">
        <v>76.045521600000001</v>
      </c>
      <c r="AI64" s="40">
        <v>66.132201600000002</v>
      </c>
      <c r="AJ64" s="41">
        <v>66.535392600000009</v>
      </c>
      <c r="AK64" s="31"/>
      <c r="AL64" s="39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1">
        <v>0</v>
      </c>
      <c r="AU64" s="61">
        <f t="shared" si="0"/>
        <v>0.125</v>
      </c>
    </row>
    <row r="65" spans="2:47">
      <c r="B65" s="35" t="s">
        <v>866</v>
      </c>
      <c r="C65" s="36" t="s">
        <v>596</v>
      </c>
      <c r="D65" s="36" t="s">
        <v>758</v>
      </c>
      <c r="E65" s="43" t="s">
        <v>597</v>
      </c>
      <c r="F65" s="37" t="s">
        <v>62</v>
      </c>
      <c r="G65" s="31"/>
      <c r="H65" s="16">
        <v>47.47</v>
      </c>
      <c r="I65" s="17">
        <v>50.78</v>
      </c>
      <c r="J65" s="17"/>
      <c r="K65" s="17">
        <v>44.1</v>
      </c>
      <c r="L65" s="17">
        <v>51.5</v>
      </c>
      <c r="M65" s="17">
        <v>52.24</v>
      </c>
      <c r="N65" s="17"/>
      <c r="O65" s="17"/>
      <c r="P65" s="18"/>
      <c r="Q65" s="19"/>
      <c r="R65" s="16">
        <v>0</v>
      </c>
      <c r="S65" s="17">
        <v>0</v>
      </c>
      <c r="T65" s="17"/>
      <c r="U65" s="17">
        <v>0</v>
      </c>
      <c r="V65" s="17">
        <v>0</v>
      </c>
      <c r="W65" s="17">
        <v>0</v>
      </c>
      <c r="X65" s="17"/>
      <c r="Y65" s="17"/>
      <c r="Z65" s="18"/>
      <c r="AA65" s="31"/>
      <c r="AB65" s="39">
        <v>53.42880375</v>
      </c>
      <c r="AC65" s="40">
        <v>57.133906874999994</v>
      </c>
      <c r="AD65" s="40">
        <v>57.53309625</v>
      </c>
      <c r="AE65" s="40">
        <v>49.736446875000006</v>
      </c>
      <c r="AF65" s="40">
        <v>57.9375</v>
      </c>
      <c r="AG65" s="40">
        <v>58.764268125000001</v>
      </c>
      <c r="AH65" s="40">
        <v>59.614790625000005</v>
      </c>
      <c r="AI65" s="40">
        <v>50.037721875000003</v>
      </c>
      <c r="AJ65" s="41">
        <v>50.343052499999999</v>
      </c>
      <c r="AK65" s="31"/>
      <c r="AL65" s="39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1">
        <v>0</v>
      </c>
      <c r="AU65" s="61">
        <f t="shared" si="0"/>
        <v>0.125</v>
      </c>
    </row>
    <row r="66" spans="2:47">
      <c r="B66" s="35" t="s">
        <v>867</v>
      </c>
      <c r="C66" s="36" t="s">
        <v>605</v>
      </c>
      <c r="D66" s="36" t="s">
        <v>758</v>
      </c>
      <c r="E66" s="43" t="s">
        <v>606</v>
      </c>
      <c r="F66" s="37" t="s">
        <v>62</v>
      </c>
      <c r="G66" s="31"/>
      <c r="H66" s="16">
        <v>90.57</v>
      </c>
      <c r="I66" s="17">
        <v>96.03</v>
      </c>
      <c r="J66" s="17"/>
      <c r="K66" s="17">
        <v>96.03</v>
      </c>
      <c r="L66" s="17">
        <v>97.2</v>
      </c>
      <c r="M66" s="17">
        <v>98.4</v>
      </c>
      <c r="N66" s="17"/>
      <c r="O66" s="17"/>
      <c r="P66" s="18"/>
      <c r="Q66" s="19"/>
      <c r="R66" s="16">
        <v>0</v>
      </c>
      <c r="S66" s="17">
        <v>0</v>
      </c>
      <c r="T66" s="17"/>
      <c r="U66" s="17">
        <v>0</v>
      </c>
      <c r="V66" s="17">
        <v>0</v>
      </c>
      <c r="W66" s="17">
        <v>0</v>
      </c>
      <c r="X66" s="17"/>
      <c r="Y66" s="17"/>
      <c r="Z66" s="18"/>
      <c r="AA66" s="31"/>
      <c r="AB66" s="39">
        <v>101.11266450000001</v>
      </c>
      <c r="AC66" s="40">
        <v>107.88471000000001</v>
      </c>
      <c r="AD66" s="40">
        <v>108.612981</v>
      </c>
      <c r="AE66" s="40">
        <v>97.160755500000008</v>
      </c>
      <c r="AF66" s="40">
        <v>109.35000000000001</v>
      </c>
      <c r="AG66" s="40">
        <v>110.85574950000002</v>
      </c>
      <c r="AH66" s="40">
        <v>112.403052</v>
      </c>
      <c r="AI66" s="40">
        <v>97.750152000000014</v>
      </c>
      <c r="AJ66" s="41">
        <v>98.346109500000011</v>
      </c>
      <c r="AK66" s="31"/>
      <c r="AL66" s="39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1">
        <v>0</v>
      </c>
      <c r="AU66" s="61">
        <f t="shared" si="0"/>
        <v>0.125</v>
      </c>
    </row>
    <row r="67" spans="2:47">
      <c r="B67" s="35" t="s">
        <v>868</v>
      </c>
      <c r="C67" s="36" t="s">
        <v>608</v>
      </c>
      <c r="D67" s="36" t="s">
        <v>758</v>
      </c>
      <c r="E67" s="43" t="s">
        <v>609</v>
      </c>
      <c r="F67" s="37" t="s">
        <v>62</v>
      </c>
      <c r="G67" s="31"/>
      <c r="H67" s="16">
        <v>31.32</v>
      </c>
      <c r="I67" s="17">
        <v>33.380000000000003</v>
      </c>
      <c r="J67" s="17"/>
      <c r="K67" s="17">
        <v>27.94</v>
      </c>
      <c r="L67" s="17">
        <v>33.83</v>
      </c>
      <c r="M67" s="17">
        <v>34.28</v>
      </c>
      <c r="N67" s="17"/>
      <c r="O67" s="17"/>
      <c r="P67" s="18"/>
      <c r="Q67" s="19"/>
      <c r="R67" s="16">
        <v>0</v>
      </c>
      <c r="S67" s="17">
        <v>0</v>
      </c>
      <c r="T67" s="17"/>
      <c r="U67" s="17">
        <v>0</v>
      </c>
      <c r="V67" s="17">
        <v>0</v>
      </c>
      <c r="W67" s="17">
        <v>0</v>
      </c>
      <c r="X67" s="17"/>
      <c r="Y67" s="17"/>
      <c r="Z67" s="18"/>
      <c r="AA67" s="31"/>
      <c r="AB67" s="39">
        <v>35.191784362499995</v>
      </c>
      <c r="AC67" s="40">
        <v>37.548762749999995</v>
      </c>
      <c r="AD67" s="40">
        <v>37.802234024999997</v>
      </c>
      <c r="AE67" s="40">
        <v>33.816341137499997</v>
      </c>
      <c r="AF67" s="40">
        <v>38.058749999999996</v>
      </c>
      <c r="AG67" s="40">
        <v>38.582818987499998</v>
      </c>
      <c r="AH67" s="40">
        <v>39.121350299999996</v>
      </c>
      <c r="AI67" s="40">
        <v>34.0214778</v>
      </c>
      <c r="AJ67" s="41">
        <v>34.228897987499998</v>
      </c>
      <c r="AK67" s="31"/>
      <c r="AL67" s="39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1">
        <v>0</v>
      </c>
      <c r="AU67" s="61">
        <f t="shared" si="0"/>
        <v>0.125</v>
      </c>
    </row>
    <row r="68" spans="2:47">
      <c r="B68" s="35" t="s">
        <v>869</v>
      </c>
      <c r="C68" s="36" t="s">
        <v>617</v>
      </c>
      <c r="D68" s="36" t="s">
        <v>758</v>
      </c>
      <c r="E68" s="43" t="s">
        <v>618</v>
      </c>
      <c r="F68" s="37" t="s">
        <v>62</v>
      </c>
      <c r="G68" s="31"/>
      <c r="H68" s="16">
        <v>14.7</v>
      </c>
      <c r="I68" s="17">
        <v>15.73</v>
      </c>
      <c r="J68" s="17"/>
      <c r="K68" s="17">
        <v>13.66</v>
      </c>
      <c r="L68" s="17">
        <v>15.96</v>
      </c>
      <c r="M68" s="17">
        <v>16.190000000000001</v>
      </c>
      <c r="N68" s="17"/>
      <c r="O68" s="17"/>
      <c r="P68" s="18"/>
      <c r="Q68" s="19"/>
      <c r="R68" s="16">
        <v>0</v>
      </c>
      <c r="S68" s="17">
        <v>0</v>
      </c>
      <c r="T68" s="17"/>
      <c r="U68" s="17">
        <v>0</v>
      </c>
      <c r="V68" s="17">
        <v>0</v>
      </c>
      <c r="W68" s="17">
        <v>0</v>
      </c>
      <c r="X68" s="17"/>
      <c r="Y68" s="17"/>
      <c r="Z68" s="18"/>
      <c r="AA68" s="31"/>
      <c r="AB68" s="39">
        <v>16.557741900000003</v>
      </c>
      <c r="AC68" s="40">
        <v>17.70596415</v>
      </c>
      <c r="AD68" s="40">
        <v>17.829674100000002</v>
      </c>
      <c r="AE68" s="40">
        <v>15.413469750000003</v>
      </c>
      <c r="AF68" s="40">
        <v>17.955000000000002</v>
      </c>
      <c r="AG68" s="40">
        <v>18.211217850000001</v>
      </c>
      <c r="AH68" s="40">
        <v>18.474797250000002</v>
      </c>
      <c r="AI68" s="40">
        <v>15.506835750000002</v>
      </c>
      <c r="AJ68" s="41">
        <v>15.601458600000003</v>
      </c>
      <c r="AK68" s="31"/>
      <c r="AL68" s="39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1">
        <v>0</v>
      </c>
      <c r="AU68" s="61">
        <f t="shared" si="0"/>
        <v>0.125</v>
      </c>
    </row>
    <row r="69" spans="2:47">
      <c r="B69" s="35" t="s">
        <v>870</v>
      </c>
      <c r="C69" s="36" t="s">
        <v>620</v>
      </c>
      <c r="D69" s="36" t="s">
        <v>758</v>
      </c>
      <c r="E69" s="43" t="s">
        <v>621</v>
      </c>
      <c r="F69" s="37" t="s">
        <v>62</v>
      </c>
      <c r="G69" s="31"/>
      <c r="H69" s="16">
        <v>27.53</v>
      </c>
      <c r="I69" s="17">
        <v>29.46</v>
      </c>
      <c r="J69" s="17"/>
      <c r="K69" s="17">
        <v>25.57</v>
      </c>
      <c r="L69" s="17">
        <v>29.88</v>
      </c>
      <c r="M69" s="17">
        <v>30.32</v>
      </c>
      <c r="N69" s="17"/>
      <c r="O69" s="17"/>
      <c r="P69" s="21"/>
      <c r="Q69" s="19"/>
      <c r="R69" s="16">
        <v>0</v>
      </c>
      <c r="S69" s="17">
        <v>0</v>
      </c>
      <c r="T69" s="17"/>
      <c r="U69" s="17">
        <v>0</v>
      </c>
      <c r="V69" s="17">
        <v>0</v>
      </c>
      <c r="W69" s="17">
        <v>0</v>
      </c>
      <c r="X69" s="17"/>
      <c r="Y69" s="17"/>
      <c r="Z69" s="18"/>
      <c r="AA69" s="31"/>
      <c r="AB69" s="39">
        <v>30.9990807</v>
      </c>
      <c r="AC69" s="40">
        <v>33.148759949999999</v>
      </c>
      <c r="AD69" s="40">
        <v>33.380367300000003</v>
      </c>
      <c r="AE69" s="40">
        <v>28.856796750000004</v>
      </c>
      <c r="AF69" s="40">
        <v>33.615000000000002</v>
      </c>
      <c r="AG69" s="40">
        <v>34.09468605</v>
      </c>
      <c r="AH69" s="40">
        <v>34.588154250000002</v>
      </c>
      <c r="AI69" s="40">
        <v>29.031594750000004</v>
      </c>
      <c r="AJ69" s="41">
        <v>29.208745800000003</v>
      </c>
      <c r="AK69" s="31"/>
      <c r="AL69" s="39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1">
        <v>0</v>
      </c>
      <c r="AU69" s="61">
        <f t="shared" si="0"/>
        <v>0.125</v>
      </c>
    </row>
    <row r="70" spans="2:47">
      <c r="B70" s="35" t="s">
        <v>871</v>
      </c>
      <c r="C70" s="36" t="s">
        <v>872</v>
      </c>
      <c r="D70" s="36" t="s">
        <v>758</v>
      </c>
      <c r="E70" s="43" t="s">
        <v>873</v>
      </c>
      <c r="F70" s="37" t="s">
        <v>55</v>
      </c>
      <c r="G70" s="31"/>
      <c r="H70" s="16">
        <v>11.26</v>
      </c>
      <c r="I70" s="17">
        <v>12.05</v>
      </c>
      <c r="J70" s="17"/>
      <c r="K70" s="17">
        <v>10.47</v>
      </c>
      <c r="L70" s="17">
        <v>12.23</v>
      </c>
      <c r="M70" s="17">
        <v>12.4</v>
      </c>
      <c r="N70" s="17"/>
      <c r="O70" s="17"/>
      <c r="P70" s="18"/>
      <c r="Q70" s="19"/>
      <c r="R70" s="16">
        <v>0</v>
      </c>
      <c r="S70" s="17">
        <v>0</v>
      </c>
      <c r="T70" s="17"/>
      <c r="U70" s="17">
        <v>0</v>
      </c>
      <c r="V70" s="17">
        <v>0</v>
      </c>
      <c r="W70" s="17">
        <v>0</v>
      </c>
      <c r="X70" s="17"/>
      <c r="Y70" s="17"/>
      <c r="Z70" s="18"/>
      <c r="AA70" s="31"/>
      <c r="AB70" s="39">
        <v>12.688044075000001</v>
      </c>
      <c r="AC70" s="40">
        <v>13.567916137500001</v>
      </c>
      <c r="AD70" s="40">
        <v>13.662713925</v>
      </c>
      <c r="AE70" s="40">
        <v>11.811198937500002</v>
      </c>
      <c r="AF70" s="40">
        <v>13.758750000000001</v>
      </c>
      <c r="AG70" s="40">
        <v>13.9550873625</v>
      </c>
      <c r="AH70" s="40">
        <v>14.157065812500001</v>
      </c>
      <c r="AI70" s="40">
        <v>11.882744437500001</v>
      </c>
      <c r="AJ70" s="41">
        <v>11.955253050000001</v>
      </c>
      <c r="AK70" s="31"/>
      <c r="AL70" s="39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1">
        <v>0</v>
      </c>
      <c r="AU70" s="61">
        <f t="shared" si="0"/>
        <v>0.125</v>
      </c>
    </row>
    <row r="71" spans="2:47">
      <c r="B71" s="35" t="s">
        <v>874</v>
      </c>
      <c r="C71" s="36" t="s">
        <v>875</v>
      </c>
      <c r="D71" s="36" t="s">
        <v>758</v>
      </c>
      <c r="E71" s="43" t="s">
        <v>876</v>
      </c>
      <c r="F71" s="37" t="s">
        <v>55</v>
      </c>
      <c r="G71" s="31"/>
      <c r="H71" s="16">
        <v>8.01</v>
      </c>
      <c r="I71" s="17">
        <v>8.56</v>
      </c>
      <c r="J71" s="17"/>
      <c r="K71" s="17">
        <v>7.43</v>
      </c>
      <c r="L71" s="17">
        <v>8.68</v>
      </c>
      <c r="M71" s="17">
        <v>8.8000000000000007</v>
      </c>
      <c r="N71" s="17"/>
      <c r="O71" s="17"/>
      <c r="P71" s="18"/>
      <c r="Q71" s="19"/>
      <c r="R71" s="16">
        <v>10.67</v>
      </c>
      <c r="S71" s="17">
        <v>11.39</v>
      </c>
      <c r="T71" s="17"/>
      <c r="U71" s="17">
        <v>10.28</v>
      </c>
      <c r="V71" s="17">
        <v>11.55</v>
      </c>
      <c r="W71" s="17">
        <v>11.71</v>
      </c>
      <c r="X71" s="17"/>
      <c r="Y71" s="17"/>
      <c r="Z71" s="18"/>
      <c r="AA71" s="31"/>
      <c r="AB71" s="39">
        <v>9.0050877000000007</v>
      </c>
      <c r="AC71" s="40">
        <v>9.6295594500000004</v>
      </c>
      <c r="AD71" s="40">
        <v>9.6968402999999999</v>
      </c>
      <c r="AE71" s="40">
        <v>8.382764250000001</v>
      </c>
      <c r="AF71" s="40">
        <v>9.7650000000000006</v>
      </c>
      <c r="AG71" s="40">
        <v>9.9043465500000014</v>
      </c>
      <c r="AH71" s="40">
        <v>10.04769675</v>
      </c>
      <c r="AI71" s="40">
        <v>8.4335422500000004</v>
      </c>
      <c r="AJ71" s="41">
        <v>8.4850038000000012</v>
      </c>
      <c r="AK71" s="31"/>
      <c r="AL71" s="39">
        <v>12.028852534783818</v>
      </c>
      <c r="AM71" s="40">
        <v>12.835476387241247</v>
      </c>
      <c r="AN71" s="40">
        <v>12.922194103960276</v>
      </c>
      <c r="AO71" s="40">
        <v>11.588679809997265</v>
      </c>
      <c r="AP71" s="40">
        <v>13.00999098027251</v>
      </c>
      <c r="AQ71" s="40">
        <v>13.189405365599017</v>
      </c>
      <c r="AR71" s="40">
        <v>13.373819040697676</v>
      </c>
      <c r="AS71" s="40">
        <v>11.658877416161847</v>
      </c>
      <c r="AT71" s="41">
        <v>11.730019990101722</v>
      </c>
      <c r="AU71" s="61">
        <f t="shared" ref="AU71:AU91" si="1">AF71/L71-1</f>
        <v>0.125</v>
      </c>
    </row>
    <row r="72" spans="2:47">
      <c r="B72" s="35" t="s">
        <v>877</v>
      </c>
      <c r="C72" s="36" t="s">
        <v>878</v>
      </c>
      <c r="D72" s="36" t="s">
        <v>758</v>
      </c>
      <c r="E72" s="43" t="s">
        <v>879</v>
      </c>
      <c r="F72" s="37" t="s">
        <v>55</v>
      </c>
      <c r="G72" s="31"/>
      <c r="H72" s="16">
        <v>10.01</v>
      </c>
      <c r="I72" s="17">
        <v>10.7</v>
      </c>
      <c r="J72" s="17"/>
      <c r="K72" s="17">
        <v>9.2899999999999991</v>
      </c>
      <c r="L72" s="17">
        <v>10.85</v>
      </c>
      <c r="M72" s="17">
        <v>11</v>
      </c>
      <c r="N72" s="17"/>
      <c r="O72" s="17"/>
      <c r="P72" s="18"/>
      <c r="Q72" s="19"/>
      <c r="R72" s="16">
        <v>13.34</v>
      </c>
      <c r="S72" s="17">
        <v>14.24</v>
      </c>
      <c r="T72" s="17"/>
      <c r="U72" s="17">
        <v>12.84</v>
      </c>
      <c r="V72" s="17">
        <v>14.44</v>
      </c>
      <c r="W72" s="17">
        <v>14.63</v>
      </c>
      <c r="X72" s="17"/>
      <c r="Y72" s="17"/>
      <c r="Z72" s="18"/>
      <c r="AA72" s="31"/>
      <c r="AB72" s="39">
        <v>11.256359624999998</v>
      </c>
      <c r="AC72" s="40">
        <v>12.036949312499999</v>
      </c>
      <c r="AD72" s="40">
        <v>12.121050374999999</v>
      </c>
      <c r="AE72" s="40">
        <v>10.4784553125</v>
      </c>
      <c r="AF72" s="40">
        <v>12.206249999999999</v>
      </c>
      <c r="AG72" s="40">
        <v>12.3804331875</v>
      </c>
      <c r="AH72" s="40">
        <v>12.5596209375</v>
      </c>
      <c r="AI72" s="40">
        <v>10.541927812499999</v>
      </c>
      <c r="AJ72" s="41">
        <v>10.60625475</v>
      </c>
      <c r="AK72" s="31"/>
      <c r="AL72" s="39">
        <v>15.03606566847977</v>
      </c>
      <c r="AM72" s="40">
        <v>16.044345484051558</v>
      </c>
      <c r="AN72" s="40">
        <v>16.152742629950346</v>
      </c>
      <c r="AO72" s="40">
        <v>14.48584976249658</v>
      </c>
      <c r="AP72" s="40">
        <v>16.262488725340635</v>
      </c>
      <c r="AQ72" s="40">
        <v>16.486756706998769</v>
      </c>
      <c r="AR72" s="40">
        <v>16.717273800872093</v>
      </c>
      <c r="AS72" s="40">
        <v>14.573596770202306</v>
      </c>
      <c r="AT72" s="41">
        <v>14.662524987627151</v>
      </c>
      <c r="AU72" s="61">
        <f t="shared" si="1"/>
        <v>0.125</v>
      </c>
    </row>
    <row r="73" spans="2:47">
      <c r="B73" s="35" t="s">
        <v>880</v>
      </c>
      <c r="C73" s="36" t="s">
        <v>881</v>
      </c>
      <c r="D73" s="36" t="s">
        <v>758</v>
      </c>
      <c r="E73" s="43" t="s">
        <v>882</v>
      </c>
      <c r="F73" s="37" t="s">
        <v>18</v>
      </c>
      <c r="G73" s="31"/>
      <c r="H73" s="16">
        <v>31.51</v>
      </c>
      <c r="I73" s="17">
        <v>33.42</v>
      </c>
      <c r="J73" s="17"/>
      <c r="K73" s="17">
        <v>33.42</v>
      </c>
      <c r="L73" s="17">
        <v>33.81</v>
      </c>
      <c r="M73" s="17">
        <v>34.229999999999997</v>
      </c>
      <c r="N73" s="17"/>
      <c r="O73" s="17"/>
      <c r="P73" s="18"/>
      <c r="Q73" s="19"/>
      <c r="R73" s="16">
        <v>43.56</v>
      </c>
      <c r="S73" s="17">
        <v>46.19</v>
      </c>
      <c r="T73" s="17"/>
      <c r="U73" s="17">
        <v>46.19</v>
      </c>
      <c r="V73" s="17">
        <v>46.75</v>
      </c>
      <c r="W73" s="17">
        <v>47.33</v>
      </c>
      <c r="X73" s="17"/>
      <c r="Y73" s="17"/>
      <c r="Z73" s="18"/>
      <c r="AA73" s="31"/>
      <c r="AB73" s="39">
        <v>35.442938474999998</v>
      </c>
      <c r="AC73" s="40">
        <v>37.577913187500002</v>
      </c>
      <c r="AD73" s="40">
        <v>37.805750325000005</v>
      </c>
      <c r="AE73" s="40">
        <v>37.577913187500002</v>
      </c>
      <c r="AF73" s="40">
        <v>38.036250000000003</v>
      </c>
      <c r="AG73" s="40">
        <v>38.505997687500006</v>
      </c>
      <c r="AH73" s="40">
        <v>38.987156249999998</v>
      </c>
      <c r="AI73" s="40">
        <v>37.805750325000005</v>
      </c>
      <c r="AJ73" s="41">
        <v>38.036250000000003</v>
      </c>
      <c r="AK73" s="31"/>
      <c r="AL73" s="39">
        <v>48.997783220756531</v>
      </c>
      <c r="AM73" s="40">
        <v>51.94926051484881</v>
      </c>
      <c r="AN73" s="40">
        <v>52.264231991627945</v>
      </c>
      <c r="AO73" s="40">
        <v>51.94926051484881</v>
      </c>
      <c r="AP73" s="40">
        <v>52.582884270305996</v>
      </c>
      <c r="AQ73" s="40">
        <v>53.232282891044278</v>
      </c>
      <c r="AR73" s="40">
        <v>53.897456377063641</v>
      </c>
      <c r="AS73" s="40">
        <v>52.264231991627945</v>
      </c>
      <c r="AT73" s="41">
        <v>52.582884270305996</v>
      </c>
      <c r="AU73" s="61">
        <f t="shared" si="1"/>
        <v>0.125</v>
      </c>
    </row>
    <row r="74" spans="2:47">
      <c r="B74" s="35" t="s">
        <v>883</v>
      </c>
      <c r="C74" s="36" t="s">
        <v>884</v>
      </c>
      <c r="D74" s="36" t="s">
        <v>758</v>
      </c>
      <c r="E74" s="43" t="s">
        <v>885</v>
      </c>
      <c r="F74" s="37" t="s">
        <v>18</v>
      </c>
      <c r="G74" s="31"/>
      <c r="H74" s="16">
        <v>46.24</v>
      </c>
      <c r="I74" s="17">
        <v>49.02</v>
      </c>
      <c r="J74" s="17"/>
      <c r="K74" s="17">
        <v>49.02</v>
      </c>
      <c r="L74" s="17">
        <v>49.62</v>
      </c>
      <c r="M74" s="17">
        <v>50.23</v>
      </c>
      <c r="N74" s="17"/>
      <c r="O74" s="17"/>
      <c r="P74" s="18"/>
      <c r="Q74" s="19"/>
      <c r="R74" s="16">
        <v>63.91</v>
      </c>
      <c r="S74" s="17">
        <v>67.77</v>
      </c>
      <c r="T74" s="17"/>
      <c r="U74" s="17">
        <v>67.77</v>
      </c>
      <c r="V74" s="17">
        <v>68.59</v>
      </c>
      <c r="W74" s="17">
        <v>69.44</v>
      </c>
      <c r="X74" s="17"/>
      <c r="Y74" s="17"/>
      <c r="Z74" s="18"/>
      <c r="AA74" s="31"/>
      <c r="AB74" s="39">
        <v>52.016521949999998</v>
      </c>
      <c r="AC74" s="40">
        <v>55.149838875</v>
      </c>
      <c r="AD74" s="40">
        <v>55.484215650000003</v>
      </c>
      <c r="AE74" s="40">
        <v>55.149838875</v>
      </c>
      <c r="AF74" s="40">
        <v>55.822499999999998</v>
      </c>
      <c r="AG74" s="40">
        <v>56.511907875000006</v>
      </c>
      <c r="AH74" s="40">
        <v>57.218062499999995</v>
      </c>
      <c r="AI74" s="40">
        <v>55.484215650000003</v>
      </c>
      <c r="AJ74" s="41">
        <v>55.822499999999998</v>
      </c>
      <c r="AK74" s="31"/>
      <c r="AL74" s="39">
        <v>71.90979010393194</v>
      </c>
      <c r="AM74" s="40">
        <v>76.241416940159652</v>
      </c>
      <c r="AN74" s="40">
        <v>76.703673215752104</v>
      </c>
      <c r="AO74" s="40">
        <v>76.241416940159652</v>
      </c>
      <c r="AP74" s="40">
        <v>77.17133148454846</v>
      </c>
      <c r="AQ74" s="40">
        <v>78.124397428382636</v>
      </c>
      <c r="AR74" s="40">
        <v>79.100614771662165</v>
      </c>
      <c r="AS74" s="40">
        <v>76.703673215752104</v>
      </c>
      <c r="AT74" s="41">
        <v>77.17133148454846</v>
      </c>
      <c r="AU74" s="61">
        <f t="shared" si="1"/>
        <v>0.125</v>
      </c>
    </row>
    <row r="75" spans="2:47">
      <c r="B75" s="35" t="s">
        <v>886</v>
      </c>
      <c r="C75" s="36" t="s">
        <v>641</v>
      </c>
      <c r="D75" s="36" t="s">
        <v>758</v>
      </c>
      <c r="E75" s="43" t="s">
        <v>642</v>
      </c>
      <c r="F75" s="37" t="s">
        <v>55</v>
      </c>
      <c r="G75" s="31"/>
      <c r="H75" s="16">
        <v>23.7</v>
      </c>
      <c r="I75" s="17">
        <v>25.13</v>
      </c>
      <c r="J75" s="17"/>
      <c r="K75" s="17">
        <v>25.13</v>
      </c>
      <c r="L75" s="17">
        <v>25.43</v>
      </c>
      <c r="M75" s="17">
        <v>25.76</v>
      </c>
      <c r="N75" s="17"/>
      <c r="O75" s="17"/>
      <c r="P75" s="18"/>
      <c r="Q75" s="19"/>
      <c r="R75" s="16">
        <v>32.75</v>
      </c>
      <c r="S75" s="17">
        <v>34.729999999999997</v>
      </c>
      <c r="T75" s="17"/>
      <c r="U75" s="17">
        <v>34.729999999999997</v>
      </c>
      <c r="V75" s="17">
        <v>35.159999999999997</v>
      </c>
      <c r="W75" s="17">
        <v>35.6</v>
      </c>
      <c r="X75" s="17"/>
      <c r="Y75" s="17"/>
      <c r="Z75" s="18"/>
      <c r="AA75" s="31"/>
      <c r="AB75" s="39">
        <v>26.658205424999998</v>
      </c>
      <c r="AC75" s="40">
        <v>28.264014562500002</v>
      </c>
      <c r="AD75" s="40">
        <v>28.435380975000001</v>
      </c>
      <c r="AE75" s="40">
        <v>28.264014562500002</v>
      </c>
      <c r="AF75" s="40">
        <v>28.608750000000001</v>
      </c>
      <c r="AG75" s="40">
        <v>28.962068062500002</v>
      </c>
      <c r="AH75" s="40">
        <v>29.323968749999999</v>
      </c>
      <c r="AI75" s="40">
        <v>28.435380975000001</v>
      </c>
      <c r="AJ75" s="41">
        <v>28.608750000000001</v>
      </c>
      <c r="AK75" s="31"/>
      <c r="AL75" s="39">
        <v>36.853405125815989</v>
      </c>
      <c r="AM75" s="40">
        <v>39.073342055386135</v>
      </c>
      <c r="AN75" s="40">
        <v>39.310246067645622</v>
      </c>
      <c r="AO75" s="40">
        <v>39.073342055386135</v>
      </c>
      <c r="AP75" s="40">
        <v>39.549918574205307</v>
      </c>
      <c r="AQ75" s="40">
        <v>40.038360068596745</v>
      </c>
      <c r="AR75" s="40">
        <v>40.538666538560435</v>
      </c>
      <c r="AS75" s="40">
        <v>39.310246067645622</v>
      </c>
      <c r="AT75" s="41">
        <v>39.549918574205307</v>
      </c>
      <c r="AU75" s="61">
        <f t="shared" si="1"/>
        <v>0.125</v>
      </c>
    </row>
    <row r="76" spans="2:47">
      <c r="B76" s="35" t="s">
        <v>887</v>
      </c>
      <c r="C76" s="36" t="s">
        <v>644</v>
      </c>
      <c r="D76" s="36" t="s">
        <v>758</v>
      </c>
      <c r="E76" s="43" t="s">
        <v>645</v>
      </c>
      <c r="F76" s="37" t="s">
        <v>55</v>
      </c>
      <c r="G76" s="31"/>
      <c r="H76" s="16">
        <v>50.97</v>
      </c>
      <c r="I76" s="17">
        <v>54.06</v>
      </c>
      <c r="J76" s="17"/>
      <c r="K76" s="17">
        <v>54.06</v>
      </c>
      <c r="L76" s="17">
        <v>54.7</v>
      </c>
      <c r="M76" s="17">
        <v>55.38</v>
      </c>
      <c r="N76" s="17"/>
      <c r="O76" s="17"/>
      <c r="P76" s="18"/>
      <c r="Q76" s="19"/>
      <c r="R76" s="16">
        <v>70.45</v>
      </c>
      <c r="S76" s="17">
        <v>74.72</v>
      </c>
      <c r="T76" s="17"/>
      <c r="U76" s="17">
        <v>74.72</v>
      </c>
      <c r="V76" s="17">
        <v>75.62</v>
      </c>
      <c r="W76" s="17">
        <v>76.56</v>
      </c>
      <c r="X76" s="17"/>
      <c r="Y76" s="17"/>
      <c r="Z76" s="18"/>
      <c r="AA76" s="31"/>
      <c r="AB76" s="39">
        <v>57.341873249999999</v>
      </c>
      <c r="AC76" s="40">
        <v>60.795973125000003</v>
      </c>
      <c r="AD76" s="40">
        <v>61.164582750000001</v>
      </c>
      <c r="AE76" s="40">
        <v>60.795973125000003</v>
      </c>
      <c r="AF76" s="40">
        <v>61.537500000000001</v>
      </c>
      <c r="AG76" s="40">
        <v>62.297488125000008</v>
      </c>
      <c r="AH76" s="40">
        <v>63.075937499999995</v>
      </c>
      <c r="AI76" s="40">
        <v>61.164582750000001</v>
      </c>
      <c r="AJ76" s="41">
        <v>61.537500000000001</v>
      </c>
      <c r="AK76" s="31"/>
      <c r="AL76" s="39">
        <v>79.271775870315949</v>
      </c>
      <c r="AM76" s="40">
        <v>84.046866316540374</v>
      </c>
      <c r="AN76" s="40">
        <v>84.556447499025381</v>
      </c>
      <c r="AO76" s="40">
        <v>84.046866316540374</v>
      </c>
      <c r="AP76" s="40">
        <v>85.071983720370838</v>
      </c>
      <c r="AQ76" s="40">
        <v>86.12262271931742</v>
      </c>
      <c r="AR76" s="40">
        <v>87.19878331338009</v>
      </c>
      <c r="AS76" s="40">
        <v>84.556447499025381</v>
      </c>
      <c r="AT76" s="41">
        <v>85.071983720370838</v>
      </c>
      <c r="AU76" s="61">
        <f t="shared" si="1"/>
        <v>0.125</v>
      </c>
    </row>
    <row r="77" spans="2:47">
      <c r="B77" s="35" t="s">
        <v>888</v>
      </c>
      <c r="C77" s="36" t="s">
        <v>889</v>
      </c>
      <c r="D77" s="36" t="s">
        <v>758</v>
      </c>
      <c r="E77" s="43" t="s">
        <v>663</v>
      </c>
      <c r="F77" s="37" t="s">
        <v>18</v>
      </c>
      <c r="G77" s="31"/>
      <c r="H77" s="16">
        <v>13.08</v>
      </c>
      <c r="I77" s="17">
        <v>13.87</v>
      </c>
      <c r="J77" s="17"/>
      <c r="K77" s="17">
        <v>13.87</v>
      </c>
      <c r="L77" s="17">
        <v>14.04</v>
      </c>
      <c r="M77" s="17">
        <v>14.21</v>
      </c>
      <c r="N77" s="17"/>
      <c r="O77" s="17"/>
      <c r="P77" s="18"/>
      <c r="Q77" s="19"/>
      <c r="R77" s="16">
        <v>18.079999999999998</v>
      </c>
      <c r="S77" s="17">
        <v>19.18</v>
      </c>
      <c r="T77" s="17"/>
      <c r="U77" s="17">
        <v>19.18</v>
      </c>
      <c r="V77" s="17">
        <v>19.420000000000002</v>
      </c>
      <c r="W77" s="17">
        <v>19.64</v>
      </c>
      <c r="X77" s="17"/>
      <c r="Y77" s="17"/>
      <c r="Z77" s="18"/>
      <c r="AA77" s="31"/>
      <c r="AB77" s="39">
        <v>14.718096899999997</v>
      </c>
      <c r="AC77" s="40">
        <v>15.604670249999998</v>
      </c>
      <c r="AD77" s="40">
        <v>15.699282299999998</v>
      </c>
      <c r="AE77" s="40">
        <v>15.604670249999998</v>
      </c>
      <c r="AF77" s="40">
        <v>15.794999999999998</v>
      </c>
      <c r="AG77" s="40">
        <v>15.99006825</v>
      </c>
      <c r="AH77" s="40">
        <v>16.189874999999997</v>
      </c>
      <c r="AI77" s="40">
        <v>15.699282299999998</v>
      </c>
      <c r="AJ77" s="41">
        <v>15.794999999999998</v>
      </c>
      <c r="AK77" s="31"/>
      <c r="AL77" s="39">
        <v>20.346905543313266</v>
      </c>
      <c r="AM77" s="40">
        <v>21.572541189839608</v>
      </c>
      <c r="AN77" s="40">
        <v>21.703336798652948</v>
      </c>
      <c r="AO77" s="40">
        <v>21.572541189839608</v>
      </c>
      <c r="AP77" s="40">
        <v>21.835660903729551</v>
      </c>
      <c r="AQ77" s="40">
        <v>22.105331315890613</v>
      </c>
      <c r="AR77" s="40">
        <v>22.381552426322788</v>
      </c>
      <c r="AS77" s="40">
        <v>21.703336798652948</v>
      </c>
      <c r="AT77" s="41">
        <v>21.835660903729551</v>
      </c>
      <c r="AU77" s="61">
        <f t="shared" si="1"/>
        <v>0.125</v>
      </c>
    </row>
    <row r="78" spans="2:47">
      <c r="B78" s="35" t="s">
        <v>890</v>
      </c>
      <c r="C78" s="36" t="s">
        <v>665</v>
      </c>
      <c r="D78" s="36" t="s">
        <v>758</v>
      </c>
      <c r="E78" s="43" t="s">
        <v>666</v>
      </c>
      <c r="F78" s="37" t="s">
        <v>18</v>
      </c>
      <c r="G78" s="31"/>
      <c r="H78" s="16">
        <v>21.41</v>
      </c>
      <c r="I78" s="17">
        <v>22.72</v>
      </c>
      <c r="J78" s="17"/>
      <c r="K78" s="17">
        <v>22.72</v>
      </c>
      <c r="L78" s="17">
        <v>22.99</v>
      </c>
      <c r="M78" s="17">
        <v>23.28</v>
      </c>
      <c r="N78" s="17"/>
      <c r="O78" s="17"/>
      <c r="P78" s="18"/>
      <c r="Q78" s="19"/>
      <c r="R78" s="16">
        <v>29.61</v>
      </c>
      <c r="S78" s="17">
        <v>31.4</v>
      </c>
      <c r="T78" s="17"/>
      <c r="U78" s="17">
        <v>31.4</v>
      </c>
      <c r="V78" s="17">
        <v>31.78</v>
      </c>
      <c r="W78" s="17">
        <v>32.17</v>
      </c>
      <c r="X78" s="17"/>
      <c r="Y78" s="17"/>
      <c r="Z78" s="18"/>
      <c r="AA78" s="31"/>
      <c r="AB78" s="39">
        <v>24.100359524999998</v>
      </c>
      <c r="AC78" s="40">
        <v>25.552091812499999</v>
      </c>
      <c r="AD78" s="40">
        <v>25.707015675000001</v>
      </c>
      <c r="AE78" s="40">
        <v>25.552091812499999</v>
      </c>
      <c r="AF78" s="40">
        <v>25.86375</v>
      </c>
      <c r="AG78" s="40">
        <v>26.1831673125</v>
      </c>
      <c r="AH78" s="40">
        <v>26.510343749999997</v>
      </c>
      <c r="AI78" s="40">
        <v>25.707015675000001</v>
      </c>
      <c r="AJ78" s="41">
        <v>25.86375</v>
      </c>
      <c r="AK78" s="31"/>
      <c r="AL78" s="39">
        <v>33.317333222277213</v>
      </c>
      <c r="AM78" s="40">
        <v>35.324267945470986</v>
      </c>
      <c r="AN78" s="40">
        <v>35.538441096939557</v>
      </c>
      <c r="AO78" s="40">
        <v>35.324267945470986</v>
      </c>
      <c r="AP78" s="40">
        <v>35.755117106605582</v>
      </c>
      <c r="AQ78" s="40">
        <v>36.196692802872164</v>
      </c>
      <c r="AR78" s="40">
        <v>36.648995034270719</v>
      </c>
      <c r="AS78" s="40">
        <v>35.538441096939557</v>
      </c>
      <c r="AT78" s="41">
        <v>35.755117106605582</v>
      </c>
      <c r="AU78" s="61">
        <f t="shared" si="1"/>
        <v>0.125</v>
      </c>
    </row>
    <row r="79" spans="2:47">
      <c r="B79" s="35" t="s">
        <v>891</v>
      </c>
      <c r="C79" s="36" t="s">
        <v>668</v>
      </c>
      <c r="D79" s="36" t="s">
        <v>758</v>
      </c>
      <c r="E79" s="43" t="s">
        <v>669</v>
      </c>
      <c r="F79" s="37" t="s">
        <v>18</v>
      </c>
      <c r="G79" s="31"/>
      <c r="H79" s="16">
        <v>42.84</v>
      </c>
      <c r="I79" s="17">
        <v>45.43</v>
      </c>
      <c r="J79" s="17"/>
      <c r="K79" s="17">
        <v>45.43</v>
      </c>
      <c r="L79" s="17">
        <v>45.99</v>
      </c>
      <c r="M79" s="17">
        <v>46.55</v>
      </c>
      <c r="N79" s="17"/>
      <c r="O79" s="17"/>
      <c r="P79" s="18"/>
      <c r="Q79" s="19"/>
      <c r="R79" s="16">
        <v>59.21</v>
      </c>
      <c r="S79" s="17">
        <v>62.81</v>
      </c>
      <c r="T79" s="17"/>
      <c r="U79" s="17">
        <v>62.81</v>
      </c>
      <c r="V79" s="17">
        <v>63.57</v>
      </c>
      <c r="W79" s="17">
        <v>64.349999999999994</v>
      </c>
      <c r="X79" s="17"/>
      <c r="Y79" s="17"/>
      <c r="Z79" s="18"/>
      <c r="AA79" s="31"/>
      <c r="AB79" s="39">
        <v>48.211202024999999</v>
      </c>
      <c r="AC79" s="40">
        <v>51.115298062500003</v>
      </c>
      <c r="AD79" s="40">
        <v>51.425213175000003</v>
      </c>
      <c r="AE79" s="40">
        <v>51.115298062500003</v>
      </c>
      <c r="AF79" s="40">
        <v>51.738750000000003</v>
      </c>
      <c r="AG79" s="40">
        <v>52.377723562500009</v>
      </c>
      <c r="AH79" s="40">
        <v>53.032218749999998</v>
      </c>
      <c r="AI79" s="40">
        <v>51.425213175000003</v>
      </c>
      <c r="AJ79" s="41">
        <v>51.738750000000003</v>
      </c>
      <c r="AK79" s="31"/>
      <c r="AL79" s="39">
        <v>66.649158542519757</v>
      </c>
      <c r="AM79" s="40">
        <v>70.663900948769495</v>
      </c>
      <c r="AN79" s="40">
        <v>71.09234041097217</v>
      </c>
      <c r="AO79" s="40">
        <v>70.663900948769495</v>
      </c>
      <c r="AP79" s="40">
        <v>71.525786678242312</v>
      </c>
      <c r="AQ79" s="40">
        <v>72.409130143718613</v>
      </c>
      <c r="AR79" s="40">
        <v>73.31393134519837</v>
      </c>
      <c r="AS79" s="40">
        <v>71.09234041097217</v>
      </c>
      <c r="AT79" s="41">
        <v>71.525786678242312</v>
      </c>
      <c r="AU79" s="61">
        <f t="shared" si="1"/>
        <v>0.125</v>
      </c>
    </row>
    <row r="80" spans="2:47">
      <c r="B80" s="35" t="s">
        <v>892</v>
      </c>
      <c r="C80" s="36" t="s">
        <v>671</v>
      </c>
      <c r="D80" s="36" t="s">
        <v>758</v>
      </c>
      <c r="E80" s="43" t="s">
        <v>672</v>
      </c>
      <c r="F80" s="37" t="s">
        <v>62</v>
      </c>
      <c r="G80" s="31"/>
      <c r="H80" s="16">
        <v>55.76</v>
      </c>
      <c r="I80" s="17">
        <v>59.65</v>
      </c>
      <c r="J80" s="17"/>
      <c r="K80" s="17">
        <v>51.82</v>
      </c>
      <c r="L80" s="17">
        <v>60.5</v>
      </c>
      <c r="M80" s="17">
        <v>61.37</v>
      </c>
      <c r="N80" s="17"/>
      <c r="O80" s="17"/>
      <c r="P80" s="18"/>
      <c r="Q80" s="19"/>
      <c r="R80" s="16">
        <v>0</v>
      </c>
      <c r="S80" s="17">
        <v>0</v>
      </c>
      <c r="T80" s="17"/>
      <c r="U80" s="17">
        <v>0</v>
      </c>
      <c r="V80" s="17">
        <v>0</v>
      </c>
      <c r="W80" s="17">
        <v>0</v>
      </c>
      <c r="X80" s="17"/>
      <c r="Y80" s="17"/>
      <c r="Z80" s="18"/>
      <c r="AA80" s="31"/>
      <c r="AB80" s="39">
        <v>62.765876249999998</v>
      </c>
      <c r="AC80" s="40">
        <v>67.118473124999994</v>
      </c>
      <c r="AD80" s="40">
        <v>67.587423749999999</v>
      </c>
      <c r="AE80" s="40">
        <v>58.428253125000005</v>
      </c>
      <c r="AF80" s="40">
        <v>68.0625</v>
      </c>
      <c r="AG80" s="40">
        <v>69.033751875000007</v>
      </c>
      <c r="AH80" s="40">
        <v>70.032909375000003</v>
      </c>
      <c r="AI80" s="40">
        <v>58.782178125000002</v>
      </c>
      <c r="AJ80" s="41">
        <v>59.140867499999999</v>
      </c>
      <c r="AK80" s="31"/>
      <c r="AL80" s="39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1">
        <v>0</v>
      </c>
      <c r="AU80" s="61">
        <f t="shared" si="1"/>
        <v>0.125</v>
      </c>
    </row>
    <row r="81" spans="2:47">
      <c r="B81" s="35" t="s">
        <v>893</v>
      </c>
      <c r="C81" s="36" t="s">
        <v>677</v>
      </c>
      <c r="D81" s="36" t="s">
        <v>758</v>
      </c>
      <c r="E81" s="43" t="s">
        <v>678</v>
      </c>
      <c r="F81" s="37" t="s">
        <v>69</v>
      </c>
      <c r="G81" s="31"/>
      <c r="H81" s="16">
        <v>8.8000000000000007</v>
      </c>
      <c r="I81" s="17">
        <v>9.34</v>
      </c>
      <c r="J81" s="17"/>
      <c r="K81" s="17">
        <v>9.34</v>
      </c>
      <c r="L81" s="17">
        <v>9.44</v>
      </c>
      <c r="M81" s="17">
        <v>9.57</v>
      </c>
      <c r="N81" s="17"/>
      <c r="O81" s="17"/>
      <c r="P81" s="18"/>
      <c r="Q81" s="19"/>
      <c r="R81" s="16">
        <v>12.16</v>
      </c>
      <c r="S81" s="17">
        <v>12.9</v>
      </c>
      <c r="T81" s="17"/>
      <c r="U81" s="17">
        <v>12.9</v>
      </c>
      <c r="V81" s="17">
        <v>13.06</v>
      </c>
      <c r="W81" s="17">
        <v>13.23</v>
      </c>
      <c r="X81" s="17"/>
      <c r="Y81" s="17"/>
      <c r="Z81" s="18"/>
      <c r="AA81" s="31"/>
      <c r="AB81" s="39">
        <v>9.895928399999999</v>
      </c>
      <c r="AC81" s="40">
        <v>10.492028999999999</v>
      </c>
      <c r="AD81" s="40">
        <v>10.555642799999999</v>
      </c>
      <c r="AE81" s="40">
        <v>10.492028999999999</v>
      </c>
      <c r="AF81" s="40">
        <v>10.62</v>
      </c>
      <c r="AG81" s="40">
        <v>10.751157000000001</v>
      </c>
      <c r="AH81" s="40">
        <v>10.885499999999999</v>
      </c>
      <c r="AI81" s="40">
        <v>10.555642799999999</v>
      </c>
      <c r="AJ81" s="41">
        <v>10.62</v>
      </c>
      <c r="AK81" s="31"/>
      <c r="AL81" s="39">
        <v>13.680540479264762</v>
      </c>
      <c r="AM81" s="40">
        <v>14.504614589179907</v>
      </c>
      <c r="AN81" s="40">
        <v>14.592556935846428</v>
      </c>
      <c r="AO81" s="40">
        <v>14.504614589179907</v>
      </c>
      <c r="AP81" s="40">
        <v>14.681526989402204</v>
      </c>
      <c r="AQ81" s="40">
        <v>14.862843847721324</v>
      </c>
      <c r="AR81" s="40">
        <v>15.048565164137258</v>
      </c>
      <c r="AS81" s="40">
        <v>14.592556935846428</v>
      </c>
      <c r="AT81" s="41">
        <v>14.681526989402204</v>
      </c>
      <c r="AU81" s="61">
        <f t="shared" si="1"/>
        <v>0.125</v>
      </c>
    </row>
    <row r="82" spans="2:47">
      <c r="B82" s="35" t="s">
        <v>894</v>
      </c>
      <c r="C82" s="36" t="s">
        <v>680</v>
      </c>
      <c r="D82" s="36" t="s">
        <v>758</v>
      </c>
      <c r="E82" s="43" t="s">
        <v>681</v>
      </c>
      <c r="F82" s="37" t="s">
        <v>69</v>
      </c>
      <c r="G82" s="31"/>
      <c r="H82" s="16">
        <v>17.600000000000001</v>
      </c>
      <c r="I82" s="17">
        <v>18.66</v>
      </c>
      <c r="J82" s="17"/>
      <c r="K82" s="17">
        <v>18.66</v>
      </c>
      <c r="L82" s="17">
        <v>18.88</v>
      </c>
      <c r="M82" s="17">
        <v>19.12</v>
      </c>
      <c r="N82" s="17"/>
      <c r="O82" s="17"/>
      <c r="P82" s="18"/>
      <c r="Q82" s="19"/>
      <c r="R82" s="16">
        <v>24.32</v>
      </c>
      <c r="S82" s="17">
        <v>25.8</v>
      </c>
      <c r="T82" s="17"/>
      <c r="U82" s="17">
        <v>25.8</v>
      </c>
      <c r="V82" s="17">
        <v>26.11</v>
      </c>
      <c r="W82" s="17">
        <v>26.43</v>
      </c>
      <c r="X82" s="17"/>
      <c r="Y82" s="17"/>
      <c r="Z82" s="18"/>
      <c r="AA82" s="31"/>
      <c r="AB82" s="39">
        <v>17.592761599999999</v>
      </c>
      <c r="AC82" s="40">
        <v>18.652495999999999</v>
      </c>
      <c r="AD82" s="40">
        <v>18.765587199999999</v>
      </c>
      <c r="AE82" s="40">
        <v>18.652495999999999</v>
      </c>
      <c r="AF82" s="40">
        <v>18.88</v>
      </c>
      <c r="AG82" s="40">
        <v>19.113168000000002</v>
      </c>
      <c r="AH82" s="40">
        <v>19.351999999999997</v>
      </c>
      <c r="AI82" s="40">
        <v>18.765587199999999</v>
      </c>
      <c r="AJ82" s="41">
        <v>18.88</v>
      </c>
      <c r="AK82" s="31"/>
      <c r="AL82" s="39">
        <v>24.320960852026246</v>
      </c>
      <c r="AM82" s="40">
        <v>25.785981491875393</v>
      </c>
      <c r="AN82" s="40">
        <v>25.942323441504762</v>
      </c>
      <c r="AO82" s="40">
        <v>25.785981491875393</v>
      </c>
      <c r="AP82" s="40">
        <v>26.100492425603921</v>
      </c>
      <c r="AQ82" s="40">
        <v>26.422833507060133</v>
      </c>
      <c r="AR82" s="40">
        <v>26.753004736244016</v>
      </c>
      <c r="AS82" s="40">
        <v>25.942323441504762</v>
      </c>
      <c r="AT82" s="41">
        <v>26.100492425603921</v>
      </c>
      <c r="AU82" s="61">
        <f t="shared" si="1"/>
        <v>0</v>
      </c>
    </row>
    <row r="83" spans="2:47">
      <c r="B83" s="35" t="s">
        <v>895</v>
      </c>
      <c r="C83" s="36" t="s">
        <v>683</v>
      </c>
      <c r="D83" s="36" t="s">
        <v>758</v>
      </c>
      <c r="E83" s="43" t="s">
        <v>684</v>
      </c>
      <c r="F83" s="37" t="s">
        <v>69</v>
      </c>
      <c r="G83" s="31"/>
      <c r="H83" s="16">
        <v>28.19</v>
      </c>
      <c r="I83" s="17">
        <v>29.89</v>
      </c>
      <c r="J83" s="17"/>
      <c r="K83" s="17">
        <v>29.89</v>
      </c>
      <c r="L83" s="17">
        <v>30.25</v>
      </c>
      <c r="M83" s="17">
        <v>30.62</v>
      </c>
      <c r="N83" s="17"/>
      <c r="O83" s="17"/>
      <c r="P83" s="18"/>
      <c r="Q83" s="19"/>
      <c r="R83" s="16">
        <v>38.96</v>
      </c>
      <c r="S83" s="17">
        <v>41.32</v>
      </c>
      <c r="T83" s="17"/>
      <c r="U83" s="17">
        <v>41.32</v>
      </c>
      <c r="V83" s="17">
        <v>41.82</v>
      </c>
      <c r="W83" s="17">
        <v>42.33</v>
      </c>
      <c r="X83" s="17"/>
      <c r="Y83" s="17"/>
      <c r="Z83" s="18"/>
      <c r="AA83" s="31"/>
      <c r="AB83" s="39">
        <v>31.710999375</v>
      </c>
      <c r="AC83" s="40">
        <v>33.621173437499998</v>
      </c>
      <c r="AD83" s="40">
        <v>33.825020625000001</v>
      </c>
      <c r="AE83" s="40">
        <v>33.621173437499998</v>
      </c>
      <c r="AF83" s="40">
        <v>34.03125</v>
      </c>
      <c r="AG83" s="40">
        <v>34.451535937500005</v>
      </c>
      <c r="AH83" s="40">
        <v>34.882031249999997</v>
      </c>
      <c r="AI83" s="40">
        <v>33.825020625000001</v>
      </c>
      <c r="AJ83" s="41">
        <v>34.03125</v>
      </c>
      <c r="AK83" s="31"/>
      <c r="AL83" s="39">
        <v>43.8385963451016</v>
      </c>
      <c r="AM83" s="40">
        <v>46.479299928251294</v>
      </c>
      <c r="AN83" s="40">
        <v>46.761106706499412</v>
      </c>
      <c r="AO83" s="40">
        <v>46.479299928251294</v>
      </c>
      <c r="AP83" s="40">
        <v>47.046206719217871</v>
      </c>
      <c r="AQ83" s="40">
        <v>47.627227372200224</v>
      </c>
      <c r="AR83" s="40">
        <v>48.222361887198318</v>
      </c>
      <c r="AS83" s="40">
        <v>46.761106706499412</v>
      </c>
      <c r="AT83" s="41">
        <v>47.046206719217871</v>
      </c>
      <c r="AU83" s="61">
        <f t="shared" si="1"/>
        <v>0.125</v>
      </c>
    </row>
    <row r="84" spans="2:47">
      <c r="B84" s="35" t="s">
        <v>896</v>
      </c>
      <c r="C84" s="36" t="s">
        <v>686</v>
      </c>
      <c r="D84" s="36" t="s">
        <v>758</v>
      </c>
      <c r="E84" s="43" t="s">
        <v>687</v>
      </c>
      <c r="F84" s="37" t="s">
        <v>69</v>
      </c>
      <c r="G84" s="31"/>
      <c r="H84" s="16">
        <v>46.27</v>
      </c>
      <c r="I84" s="17">
        <v>49.07</v>
      </c>
      <c r="J84" s="17"/>
      <c r="K84" s="17">
        <v>49.07</v>
      </c>
      <c r="L84" s="17">
        <v>49.67</v>
      </c>
      <c r="M84" s="17">
        <v>50.27</v>
      </c>
      <c r="N84" s="17"/>
      <c r="O84" s="17"/>
      <c r="P84" s="18"/>
      <c r="Q84" s="19"/>
      <c r="R84" s="16">
        <v>63.96</v>
      </c>
      <c r="S84" s="17">
        <v>67.819999999999993</v>
      </c>
      <c r="T84" s="17"/>
      <c r="U84" s="17">
        <v>67.819999999999993</v>
      </c>
      <c r="V84" s="17">
        <v>68.66</v>
      </c>
      <c r="W84" s="17">
        <v>69.5</v>
      </c>
      <c r="X84" s="17"/>
      <c r="Y84" s="17"/>
      <c r="Z84" s="18"/>
      <c r="AA84" s="31"/>
      <c r="AB84" s="39">
        <v>52.068936825000002</v>
      </c>
      <c r="AC84" s="40">
        <v>55.205411062500005</v>
      </c>
      <c r="AD84" s="40">
        <v>55.54012477500001</v>
      </c>
      <c r="AE84" s="40">
        <v>55.205411062500005</v>
      </c>
      <c r="AF84" s="40">
        <v>55.878750000000004</v>
      </c>
      <c r="AG84" s="40">
        <v>56.568852562500005</v>
      </c>
      <c r="AH84" s="40">
        <v>57.275718749999996</v>
      </c>
      <c r="AI84" s="40">
        <v>55.54012477500001</v>
      </c>
      <c r="AJ84" s="41">
        <v>55.878750000000004</v>
      </c>
      <c r="AK84" s="31"/>
      <c r="AL84" s="39">
        <v>71.982250593758565</v>
      </c>
      <c r="AM84" s="40">
        <v>76.318242229297269</v>
      </c>
      <c r="AN84" s="40">
        <v>76.780964301217395</v>
      </c>
      <c r="AO84" s="40">
        <v>76.318242229297269</v>
      </c>
      <c r="AP84" s="40">
        <v>77.249093809704192</v>
      </c>
      <c r="AQ84" s="40">
        <v>78.203120118254049</v>
      </c>
      <c r="AR84" s="40">
        <v>79.180321154946796</v>
      </c>
      <c r="AS84" s="40">
        <v>76.780964301217395</v>
      </c>
      <c r="AT84" s="41">
        <v>77.249093809704192</v>
      </c>
      <c r="AU84" s="61">
        <f t="shared" si="1"/>
        <v>0.125</v>
      </c>
    </row>
    <row r="85" spans="2:47">
      <c r="B85" s="35" t="s">
        <v>897</v>
      </c>
      <c r="C85" s="36" t="s">
        <v>716</v>
      </c>
      <c r="D85" s="36" t="s">
        <v>758</v>
      </c>
      <c r="E85" s="43" t="s">
        <v>717</v>
      </c>
      <c r="F85" s="37" t="s">
        <v>62</v>
      </c>
      <c r="G85" s="31"/>
      <c r="H85" s="16">
        <v>65.959999999999994</v>
      </c>
      <c r="I85" s="17">
        <v>70.58</v>
      </c>
      <c r="J85" s="17"/>
      <c r="K85" s="17">
        <v>61.3</v>
      </c>
      <c r="L85" s="17">
        <v>71.58</v>
      </c>
      <c r="M85" s="17">
        <v>72.61</v>
      </c>
      <c r="N85" s="17"/>
      <c r="O85" s="17"/>
      <c r="P85" s="18"/>
      <c r="Q85" s="19"/>
      <c r="R85" s="16">
        <v>0</v>
      </c>
      <c r="S85" s="17">
        <v>0</v>
      </c>
      <c r="T85" s="17"/>
      <c r="U85" s="17">
        <v>0</v>
      </c>
      <c r="V85" s="17">
        <v>0</v>
      </c>
      <c r="W85" s="17">
        <v>0</v>
      </c>
      <c r="X85" s="17"/>
      <c r="Y85" s="17"/>
      <c r="Z85" s="18"/>
      <c r="AA85" s="31"/>
      <c r="AB85" s="39">
        <v>74.461363425000002</v>
      </c>
      <c r="AC85" s="40">
        <v>79.448431500000012</v>
      </c>
      <c r="AD85" s="40">
        <v>79.98474465000001</v>
      </c>
      <c r="AE85" s="40">
        <v>71.551099575000009</v>
      </c>
      <c r="AF85" s="40">
        <v>80.527500000000003</v>
      </c>
      <c r="AG85" s="40">
        <v>81.636363675000013</v>
      </c>
      <c r="AH85" s="40">
        <v>82.775827800000002</v>
      </c>
      <c r="AI85" s="40">
        <v>71.985142800000006</v>
      </c>
      <c r="AJ85" s="41">
        <v>72.424017675000002</v>
      </c>
      <c r="AK85" s="31"/>
      <c r="AL85" s="39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>
        <v>0</v>
      </c>
      <c r="AS85" s="40">
        <v>0</v>
      </c>
      <c r="AT85" s="41">
        <v>0</v>
      </c>
      <c r="AU85" s="61">
        <f t="shared" si="1"/>
        <v>0.125</v>
      </c>
    </row>
    <row r="86" spans="2:47">
      <c r="B86" s="35" t="s">
        <v>898</v>
      </c>
      <c r="C86" s="36" t="s">
        <v>899</v>
      </c>
      <c r="D86" s="36" t="s">
        <v>758</v>
      </c>
      <c r="E86" s="43" t="s">
        <v>900</v>
      </c>
      <c r="F86" s="37" t="s">
        <v>69</v>
      </c>
      <c r="G86" s="31"/>
      <c r="H86" s="16">
        <v>17.690000000000001</v>
      </c>
      <c r="I86" s="17">
        <v>18.75</v>
      </c>
      <c r="J86" s="17"/>
      <c r="K86" s="17">
        <v>18.75</v>
      </c>
      <c r="L86" s="17">
        <v>18.98</v>
      </c>
      <c r="M86" s="17">
        <v>19.21</v>
      </c>
      <c r="N86" s="17"/>
      <c r="O86" s="17"/>
      <c r="P86" s="18"/>
      <c r="Q86" s="19"/>
      <c r="R86" s="16">
        <v>24.45</v>
      </c>
      <c r="S86" s="17">
        <v>25.92</v>
      </c>
      <c r="T86" s="17"/>
      <c r="U86" s="17">
        <v>25.92</v>
      </c>
      <c r="V86" s="17">
        <v>26.24</v>
      </c>
      <c r="W86" s="17">
        <v>26.56</v>
      </c>
      <c r="X86" s="17"/>
      <c r="Y86" s="17"/>
      <c r="Z86" s="18"/>
      <c r="AA86" s="31"/>
      <c r="AB86" s="39">
        <v>19.896686549999998</v>
      </c>
      <c r="AC86" s="40">
        <v>21.095202375</v>
      </c>
      <c r="AD86" s="40">
        <v>21.223103850000001</v>
      </c>
      <c r="AE86" s="40">
        <v>21.095202375</v>
      </c>
      <c r="AF86" s="40">
        <v>21.352499999999999</v>
      </c>
      <c r="AG86" s="40">
        <v>21.616203375000001</v>
      </c>
      <c r="AH86" s="40">
        <v>21.886312499999999</v>
      </c>
      <c r="AI86" s="40">
        <v>21.223103850000001</v>
      </c>
      <c r="AJ86" s="41">
        <v>21.352499999999999</v>
      </c>
      <c r="AK86" s="31"/>
      <c r="AL86" s="39">
        <v>27.506001938182752</v>
      </c>
      <c r="AM86" s="40">
        <v>29.162879756635029</v>
      </c>
      <c r="AN86" s="40">
        <v>29.339696042623434</v>
      </c>
      <c r="AO86" s="40">
        <v>29.162879756635029</v>
      </c>
      <c r="AP86" s="40">
        <v>29.518578629115876</v>
      </c>
      <c r="AQ86" s="40">
        <v>29.883133075185459</v>
      </c>
      <c r="AR86" s="40">
        <v>30.256543094843771</v>
      </c>
      <c r="AS86" s="40">
        <v>29.339696042623434</v>
      </c>
      <c r="AT86" s="41">
        <v>29.518578629115876</v>
      </c>
      <c r="AU86" s="61">
        <f t="shared" si="1"/>
        <v>0.125</v>
      </c>
    </row>
    <row r="87" spans="2:47">
      <c r="B87" s="35" t="s">
        <v>901</v>
      </c>
      <c r="C87" s="36" t="s">
        <v>902</v>
      </c>
      <c r="D87" s="36" t="s">
        <v>758</v>
      </c>
      <c r="E87" s="43" t="s">
        <v>903</v>
      </c>
      <c r="F87" s="37" t="s">
        <v>69</v>
      </c>
      <c r="G87" s="31"/>
      <c r="H87" s="16">
        <v>48.52</v>
      </c>
      <c r="I87" s="17">
        <v>51.45</v>
      </c>
      <c r="J87" s="17"/>
      <c r="K87" s="17">
        <v>51.45</v>
      </c>
      <c r="L87" s="17">
        <v>52.07</v>
      </c>
      <c r="M87" s="17">
        <v>52.71</v>
      </c>
      <c r="N87" s="17"/>
      <c r="O87" s="17"/>
      <c r="P87" s="18"/>
      <c r="Q87" s="19"/>
      <c r="R87" s="16">
        <v>67.08</v>
      </c>
      <c r="S87" s="17">
        <v>71.11</v>
      </c>
      <c r="T87" s="17"/>
      <c r="U87" s="17">
        <v>71.11</v>
      </c>
      <c r="V87" s="17">
        <v>71.98</v>
      </c>
      <c r="W87" s="17">
        <v>72.87</v>
      </c>
      <c r="X87" s="17"/>
      <c r="Y87" s="17"/>
      <c r="Z87" s="18"/>
      <c r="AA87" s="31"/>
      <c r="AB87" s="39">
        <v>54.584850824999997</v>
      </c>
      <c r="AC87" s="40">
        <v>57.872876062499998</v>
      </c>
      <c r="AD87" s="40">
        <v>58.223762775000004</v>
      </c>
      <c r="AE87" s="40">
        <v>57.872876062499998</v>
      </c>
      <c r="AF87" s="40">
        <v>58.578749999999999</v>
      </c>
      <c r="AG87" s="40">
        <v>59.302197562500005</v>
      </c>
      <c r="AH87" s="40">
        <v>60.043218749999994</v>
      </c>
      <c r="AI87" s="40">
        <v>58.223762775000004</v>
      </c>
      <c r="AJ87" s="41">
        <v>58.578749999999999</v>
      </c>
      <c r="AK87" s="31"/>
      <c r="AL87" s="39">
        <v>75.460354105436039</v>
      </c>
      <c r="AM87" s="40">
        <v>80.005856107902318</v>
      </c>
      <c r="AN87" s="40">
        <v>80.490936403551231</v>
      </c>
      <c r="AO87" s="40">
        <v>80.005856107902318</v>
      </c>
      <c r="AP87" s="40">
        <v>80.981685417179321</v>
      </c>
      <c r="AQ87" s="40">
        <v>81.981809232081503</v>
      </c>
      <c r="AR87" s="40">
        <v>83.006227552608806</v>
      </c>
      <c r="AS87" s="40">
        <v>80.490936403551231</v>
      </c>
      <c r="AT87" s="41">
        <v>80.981685417179321</v>
      </c>
      <c r="AU87" s="61">
        <f t="shared" si="1"/>
        <v>0.125</v>
      </c>
    </row>
    <row r="88" spans="2:47">
      <c r="B88" s="35" t="s">
        <v>904</v>
      </c>
      <c r="C88" s="36" t="s">
        <v>905</v>
      </c>
      <c r="D88" s="36" t="s">
        <v>758</v>
      </c>
      <c r="E88" s="43" t="s">
        <v>906</v>
      </c>
      <c r="F88" s="37" t="s">
        <v>69</v>
      </c>
      <c r="G88" s="31"/>
      <c r="H88" s="16">
        <v>17.690000000000001</v>
      </c>
      <c r="I88" s="17">
        <v>18.75</v>
      </c>
      <c r="J88" s="17"/>
      <c r="K88" s="17">
        <v>18.75</v>
      </c>
      <c r="L88" s="17">
        <v>18.98</v>
      </c>
      <c r="M88" s="17">
        <v>19.21</v>
      </c>
      <c r="N88" s="17"/>
      <c r="O88" s="17"/>
      <c r="P88" s="18"/>
      <c r="Q88" s="19"/>
      <c r="R88" s="16">
        <v>24.45</v>
      </c>
      <c r="S88" s="17">
        <v>25.92</v>
      </c>
      <c r="T88" s="17"/>
      <c r="U88" s="17">
        <v>25.92</v>
      </c>
      <c r="V88" s="17">
        <v>26.24</v>
      </c>
      <c r="W88" s="17">
        <v>26.56</v>
      </c>
      <c r="X88" s="17"/>
      <c r="Y88" s="17"/>
      <c r="Z88" s="18"/>
      <c r="AA88" s="31"/>
      <c r="AB88" s="39">
        <v>19.896686549999998</v>
      </c>
      <c r="AC88" s="40">
        <v>21.095202375</v>
      </c>
      <c r="AD88" s="40">
        <v>21.223103850000001</v>
      </c>
      <c r="AE88" s="40">
        <v>21.095202375</v>
      </c>
      <c r="AF88" s="40">
        <v>21.352499999999999</v>
      </c>
      <c r="AG88" s="40">
        <v>21.616203375000001</v>
      </c>
      <c r="AH88" s="40">
        <v>21.886312499999999</v>
      </c>
      <c r="AI88" s="40">
        <v>21.223103850000001</v>
      </c>
      <c r="AJ88" s="41">
        <v>21.352499999999999</v>
      </c>
      <c r="AK88" s="31"/>
      <c r="AL88" s="39">
        <v>27.506001938182752</v>
      </c>
      <c r="AM88" s="40">
        <v>29.162879756635029</v>
      </c>
      <c r="AN88" s="40">
        <v>29.339696042623434</v>
      </c>
      <c r="AO88" s="40">
        <v>29.162879756635029</v>
      </c>
      <c r="AP88" s="40">
        <v>29.518578629115876</v>
      </c>
      <c r="AQ88" s="40">
        <v>29.883133075185459</v>
      </c>
      <c r="AR88" s="40">
        <v>30.256543094843771</v>
      </c>
      <c r="AS88" s="40">
        <v>29.339696042623434</v>
      </c>
      <c r="AT88" s="41">
        <v>29.518578629115876</v>
      </c>
      <c r="AU88" s="61">
        <f t="shared" si="1"/>
        <v>0.125</v>
      </c>
    </row>
    <row r="89" spans="2:47">
      <c r="B89" s="35" t="s">
        <v>907</v>
      </c>
      <c r="C89" s="36" t="s">
        <v>908</v>
      </c>
      <c r="D89" s="36" t="s">
        <v>758</v>
      </c>
      <c r="E89" s="43" t="s">
        <v>909</v>
      </c>
      <c r="F89" s="37" t="s">
        <v>69</v>
      </c>
      <c r="G89" s="31"/>
      <c r="H89" s="16">
        <v>48.52</v>
      </c>
      <c r="I89" s="17">
        <v>51.45</v>
      </c>
      <c r="J89" s="17"/>
      <c r="K89" s="17">
        <v>51.45</v>
      </c>
      <c r="L89" s="17">
        <v>52.07</v>
      </c>
      <c r="M89" s="17">
        <v>52.71</v>
      </c>
      <c r="N89" s="17"/>
      <c r="O89" s="17"/>
      <c r="P89" s="18"/>
      <c r="Q89" s="19"/>
      <c r="R89" s="16">
        <v>67.08</v>
      </c>
      <c r="S89" s="17">
        <v>71.11</v>
      </c>
      <c r="T89" s="17"/>
      <c r="U89" s="17">
        <v>71.11</v>
      </c>
      <c r="V89" s="17">
        <v>71.98</v>
      </c>
      <c r="W89" s="17">
        <v>72.87</v>
      </c>
      <c r="X89" s="17"/>
      <c r="Y89" s="17"/>
      <c r="Z89" s="18"/>
      <c r="AA89" s="31"/>
      <c r="AB89" s="39">
        <v>54.584850824999997</v>
      </c>
      <c r="AC89" s="40">
        <v>57.872876062499998</v>
      </c>
      <c r="AD89" s="40">
        <v>58.223762775000004</v>
      </c>
      <c r="AE89" s="40">
        <v>57.872876062499998</v>
      </c>
      <c r="AF89" s="40">
        <v>58.578749999999999</v>
      </c>
      <c r="AG89" s="40">
        <v>59.302197562500005</v>
      </c>
      <c r="AH89" s="40">
        <v>60.043218749999994</v>
      </c>
      <c r="AI89" s="40">
        <v>58.223762775000004</v>
      </c>
      <c r="AJ89" s="41">
        <v>58.578749999999999</v>
      </c>
      <c r="AK89" s="31"/>
      <c r="AL89" s="39">
        <v>75.460354105436039</v>
      </c>
      <c r="AM89" s="40">
        <v>80.005856107902318</v>
      </c>
      <c r="AN89" s="40">
        <v>80.490936403551231</v>
      </c>
      <c r="AO89" s="40">
        <v>80.005856107902318</v>
      </c>
      <c r="AP89" s="40">
        <v>80.981685417179321</v>
      </c>
      <c r="AQ89" s="40">
        <v>81.981809232081503</v>
      </c>
      <c r="AR89" s="40">
        <v>83.006227552608806</v>
      </c>
      <c r="AS89" s="40">
        <v>80.490936403551231</v>
      </c>
      <c r="AT89" s="41">
        <v>80.981685417179321</v>
      </c>
      <c r="AU89" s="61">
        <f t="shared" si="1"/>
        <v>0.125</v>
      </c>
    </row>
    <row r="90" spans="2:47">
      <c r="B90" s="44" t="s">
        <v>910</v>
      </c>
      <c r="C90" s="36" t="s">
        <v>294</v>
      </c>
      <c r="D90" s="36" t="s">
        <v>758</v>
      </c>
      <c r="E90" s="43" t="s">
        <v>295</v>
      </c>
      <c r="F90" s="37" t="s">
        <v>62</v>
      </c>
      <c r="G90" s="31"/>
      <c r="H90" s="16">
        <v>97.82</v>
      </c>
      <c r="I90" s="17">
        <v>104.24</v>
      </c>
      <c r="J90" s="17"/>
      <c r="K90" s="17">
        <v>94.73</v>
      </c>
      <c r="L90" s="17">
        <v>105.62</v>
      </c>
      <c r="M90" s="17">
        <v>107.04</v>
      </c>
      <c r="N90" s="17"/>
      <c r="O90" s="17"/>
      <c r="P90" s="18"/>
      <c r="Q90" s="19"/>
      <c r="R90" s="16">
        <v>0</v>
      </c>
      <c r="S90" s="17">
        <v>0</v>
      </c>
      <c r="T90" s="17"/>
      <c r="U90" s="17">
        <v>0</v>
      </c>
      <c r="V90" s="17">
        <v>0</v>
      </c>
      <c r="W90" s="17">
        <v>0</v>
      </c>
      <c r="X90" s="17"/>
      <c r="Y90" s="17"/>
      <c r="Z90" s="18"/>
      <c r="AA90" s="31"/>
      <c r="AB90" s="39">
        <v>109.871601075</v>
      </c>
      <c r="AC90" s="40">
        <v>117.23027850000001</v>
      </c>
      <c r="AD90" s="40">
        <v>118.02163635000001</v>
      </c>
      <c r="AE90" s="40">
        <v>105.57735592500001</v>
      </c>
      <c r="AF90" s="40">
        <v>118.82250000000001</v>
      </c>
      <c r="AG90" s="40">
        <v>120.45868582500002</v>
      </c>
      <c r="AH90" s="40">
        <v>122.1400242</v>
      </c>
      <c r="AI90" s="40">
        <v>106.2178092</v>
      </c>
      <c r="AJ90" s="41">
        <v>106.865391825</v>
      </c>
      <c r="AK90" s="38"/>
      <c r="AL90" s="39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41">
        <v>0</v>
      </c>
      <c r="AU90" s="61">
        <f t="shared" si="1"/>
        <v>0.125</v>
      </c>
    </row>
    <row r="91" spans="2:47">
      <c r="B91" s="48" t="s">
        <v>911</v>
      </c>
      <c r="C91" s="49" t="s">
        <v>912</v>
      </c>
      <c r="D91" s="49" t="s">
        <v>758</v>
      </c>
      <c r="E91" s="25" t="s">
        <v>913</v>
      </c>
      <c r="F91" s="50" t="s">
        <v>62</v>
      </c>
      <c r="G91" s="31"/>
      <c r="H91" s="27">
        <v>89.8</v>
      </c>
      <c r="I91" s="26">
        <v>95.7</v>
      </c>
      <c r="J91" s="26"/>
      <c r="K91" s="26">
        <v>90.58</v>
      </c>
      <c r="L91" s="26">
        <v>96.96</v>
      </c>
      <c r="M91" s="26">
        <v>98.26</v>
      </c>
      <c r="N91" s="26"/>
      <c r="O91" s="26"/>
      <c r="P91" s="28"/>
      <c r="Q91" s="19"/>
      <c r="R91" s="27">
        <v>0</v>
      </c>
      <c r="S91" s="26">
        <v>0</v>
      </c>
      <c r="T91" s="26"/>
      <c r="U91" s="26">
        <v>0</v>
      </c>
      <c r="V91" s="26">
        <v>0</v>
      </c>
      <c r="W91" s="26">
        <v>0</v>
      </c>
      <c r="X91" s="26"/>
      <c r="Y91" s="26"/>
      <c r="Z91" s="28"/>
      <c r="AA91" s="31"/>
      <c r="AB91" s="30">
        <v>89.656003199999986</v>
      </c>
      <c r="AC91" s="29">
        <v>95.660736</v>
      </c>
      <c r="AD91" s="29">
        <v>96.306489599999992</v>
      </c>
      <c r="AE91" s="29">
        <v>86.151868800000003</v>
      </c>
      <c r="AF91" s="29">
        <v>96.96</v>
      </c>
      <c r="AG91" s="29">
        <v>98.295139199999994</v>
      </c>
      <c r="AH91" s="29">
        <v>99.667123199999992</v>
      </c>
      <c r="AI91" s="29">
        <v>86.674483199999997</v>
      </c>
      <c r="AJ91" s="45">
        <v>87.202915199999993</v>
      </c>
      <c r="AK91" s="31"/>
      <c r="AL91" s="30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45">
        <v>0</v>
      </c>
      <c r="AU91" s="61">
        <f t="shared" si="1"/>
        <v>0</v>
      </c>
    </row>
  </sheetData>
  <mergeCells count="6">
    <mergeCell ref="H4:P4"/>
    <mergeCell ref="R4:Z4"/>
    <mergeCell ref="AB4:AJ4"/>
    <mergeCell ref="AL4:AT4"/>
    <mergeCell ref="H2:Z2"/>
    <mergeCell ref="AB2:AT2"/>
  </mergeCells>
  <pageMargins left="0.511811024" right="0.511811024" top="0.78740157499999996" bottom="0.78740157499999996" header="0.31496062000000002" footer="0.31496062000000002"/>
  <ignoredErrors>
    <ignoredError sqref="H5:AT5 H6:I7 K6:M7 Q6:S7 U6:W7 AA6:AT7 B6:E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BIOLAB</vt:lpstr>
      <vt:lpstr>AVERT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Haick Neto</dc:creator>
  <cp:lastModifiedBy>Adriano Fabio Tavares Caldas</cp:lastModifiedBy>
  <dcterms:created xsi:type="dcterms:W3CDTF">2016-03-30T17:14:42Z</dcterms:created>
  <dcterms:modified xsi:type="dcterms:W3CDTF">2016-03-30T18:48:05Z</dcterms:modified>
</cp:coreProperties>
</file>