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8010" activeTab="0"/>
  </bookViews>
  <sheets>
    <sheet name="Bausch FARMA" sheetId="1" r:id="rId1"/>
    <sheet name="Bausch SOLUÇÕES" sheetId="2" r:id="rId2"/>
  </sheets>
  <definedNames>
    <definedName name="_xlnm.Print_Area" localSheetId="0">'Bausch FARMA'!$A$1:$N$21</definedName>
    <definedName name="_xlnm.Print_Area" localSheetId="1">'Bausch SOLUÇÕES'!$A$1:$N$20</definedName>
  </definedNames>
  <calcPr fullCalcOnLoad="1"/>
</workbook>
</file>

<file path=xl/sharedStrings.xml><?xml version="1.0" encoding="utf-8"?>
<sst xmlns="http://schemas.openxmlformats.org/spreadsheetml/2006/main" count="295" uniqueCount="114">
  <si>
    <t>Código Interno</t>
  </si>
  <si>
    <t>Produto / Apresentação</t>
  </si>
  <si>
    <t>Princípio Ativo</t>
  </si>
  <si>
    <t>LCCT</t>
  </si>
  <si>
    <t>Registro CMED</t>
  </si>
  <si>
    <t>Código EAN</t>
  </si>
  <si>
    <t>Registro na ANVISA</t>
  </si>
  <si>
    <t>Classificação Fiscal</t>
  </si>
  <si>
    <t>Tarja Produto</t>
  </si>
  <si>
    <t>Tipo de Produto</t>
  </si>
  <si>
    <t>Prazo Validade</t>
  </si>
  <si>
    <t>Caixa de Embarque</t>
  </si>
  <si>
    <t>IPI</t>
  </si>
  <si>
    <t>Negativa</t>
  </si>
  <si>
    <t>Monitorado</t>
  </si>
  <si>
    <t>Similar</t>
  </si>
  <si>
    <t>24 meses</t>
  </si>
  <si>
    <t>-</t>
  </si>
  <si>
    <t>Liberado</t>
  </si>
  <si>
    <t>3004.90.39</t>
  </si>
  <si>
    <t>Positiva</t>
  </si>
  <si>
    <t>36 meses</t>
  </si>
  <si>
    <t>3004.90.99</t>
  </si>
  <si>
    <t>Referência</t>
  </si>
  <si>
    <t>Vermelha</t>
  </si>
  <si>
    <t>3004.50.90</t>
  </si>
  <si>
    <t>NA</t>
  </si>
  <si>
    <t>01881BR</t>
  </si>
  <si>
    <t>02752BR-IC</t>
  </si>
  <si>
    <t>03001BR-IC</t>
  </si>
  <si>
    <t>01741BR-IC</t>
  </si>
  <si>
    <t>HB29907</t>
  </si>
  <si>
    <t>HB35307</t>
  </si>
  <si>
    <t>7896046382308</t>
  </si>
  <si>
    <t>1196100160022</t>
  </si>
  <si>
    <t>HB35807</t>
  </si>
  <si>
    <t>HB60360A</t>
  </si>
  <si>
    <t>Vitaminas C, E, Selênio, Zinco, Luteína e Zeaxantina</t>
  </si>
  <si>
    <t>7893454100456</t>
  </si>
  <si>
    <t>7893454100463</t>
  </si>
  <si>
    <t>7896046300418</t>
  </si>
  <si>
    <t>HB44507</t>
  </si>
  <si>
    <t>Neutra</t>
  </si>
  <si>
    <t>NEOVITE LUTEIN</t>
  </si>
  <si>
    <t>Sem Tarja</t>
  </si>
  <si>
    <t>CARBOMERO (ÁCIDO POLIACRILICO)</t>
  </si>
  <si>
    <t>VIDISIC GEL - 2 MG/G GEL OFT CT TB PLAS X 10 G</t>
  </si>
  <si>
    <t>EPITEGEL - 50 MG/G GEL OFT CT BG PLAS OPC 10 G</t>
  </si>
  <si>
    <t>DEXPANTENOL</t>
  </si>
  <si>
    <t>LIPOSIC - 2,0 MG/G + 48,5 MG/G GEL OFT CT BG PLAS LAMINADO X 10 G</t>
  </si>
  <si>
    <t xml:space="preserve">CARBÔMER + SORBITOL </t>
  </si>
  <si>
    <t>18 meses</t>
  </si>
  <si>
    <t>LOTEPROL - 5 MG/ML SUS OFT CT FR PLAS OPC GOT X 5 ML</t>
  </si>
  <si>
    <t>ETABONATO DE LOTEPREDNOL</t>
  </si>
  <si>
    <t>14 meses</t>
  </si>
  <si>
    <t>ALREX - 2 MG/ML SUS OFT CT FR PLAS OPC GOT X 05 ML</t>
  </si>
  <si>
    <t>ZYLET - 5 MG/ML + 3 MG/ML SUS OFT CT FR PLAS OPC GOT X 5 ML</t>
  </si>
  <si>
    <t xml:space="preserve">ETABONATO DE LOTEPREDNOL + TOBRAMICINA </t>
  </si>
  <si>
    <t>BESIVANCE - 0,6 % SUS OFT CT FR PLAS OPC GOT X 5 ML</t>
  </si>
  <si>
    <t>CLORIDRATO DE BESIFLOXACINO</t>
  </si>
  <si>
    <t>NEOVITE MAX CAP 30 BLPA</t>
  </si>
  <si>
    <t>LUTEINA E ZEAXANTINA</t>
  </si>
  <si>
    <t>NEOVITE MAX CAP 60 BLPA</t>
  </si>
  <si>
    <t>ARTELAC - 3,2 MG/ML + 0,1 MG/ML SOL OFT CT FR PLAS OPC GOT X 10 ML</t>
  </si>
  <si>
    <t xml:space="preserve">HIPROMELOSE  (HIDROXIPROPILCELULOSE) + CETRIMIDA </t>
  </si>
  <si>
    <t>ARULATAN - 50MCG/ML SOL OFT CT FR PLAST TRANSLÚCIDO GOT X 2,5 ML</t>
  </si>
  <si>
    <t>LATANOPROSTA</t>
  </si>
  <si>
    <t>HB46304</t>
  </si>
  <si>
    <t>Alimentício</t>
  </si>
  <si>
    <t>623322T</t>
  </si>
  <si>
    <t>3710525T</t>
  </si>
  <si>
    <t>3710545T</t>
  </si>
  <si>
    <t>623323T</t>
  </si>
  <si>
    <t>3307.90.00</t>
  </si>
  <si>
    <t xml:space="preserve">RENU® FRESH SOLUÇÃO MULTIUSO 120ML  </t>
  </si>
  <si>
    <t>RENU® FRESH SOLUÇÃO MULTIUSO PACKON (FRASCO COM 120ML + FRASCO COM 355ML + ESTOJO DE LENTES)</t>
  </si>
  <si>
    <t xml:space="preserve">BIOTRUE SOLUÇÃO MULTIUSO 120ML </t>
  </si>
  <si>
    <t>BIOTRUE SOLUÇÃO MULTIUSO PACKON (FRASCO COM 120ML + FRASCO COM 300ML + ESTOJO DE LENTES)</t>
  </si>
  <si>
    <t>BOSTON SIMPLUS SOLUÇÃO MULTIAÇÃO 120ML</t>
  </si>
  <si>
    <t>RENU® FRESH SOLUÇÃO MULTIUSO 60ML</t>
  </si>
  <si>
    <t>RENU® PLUS GOTAS LUBRIFICANTES E UMIDIFICANTES 8ML</t>
  </si>
  <si>
    <t>RENU® GOTAS UMIDIFICANTES 15ML</t>
  </si>
  <si>
    <t>RENU® 1 STEPTM REMOVEDOR DIÁRIO DE PROTEÍNAS 3ML</t>
  </si>
  <si>
    <t>RENU® SENSITIVE SOLUÇÃO MULTIUSO 120ML</t>
  </si>
  <si>
    <t>RENU® SENSITIVE SOLUÇÃO MULTIUSO PACKON (FRASCO COM 355ML + FRASCO COM 120ML + ESTOJO DE LENTES)</t>
  </si>
  <si>
    <t>Novo</t>
  </si>
  <si>
    <t>Especifico</t>
  </si>
  <si>
    <t>3004.32.90</t>
  </si>
  <si>
    <t>3004.90.29</t>
  </si>
  <si>
    <t>3004.20.19</t>
  </si>
  <si>
    <t>2106.90.30</t>
  </si>
  <si>
    <t>3004.20.69</t>
  </si>
  <si>
    <t>Preço Fábrica</t>
  </si>
  <si>
    <t>Preço Máximo Consumidor</t>
  </si>
  <si>
    <t>SP/MG - GENERICOS</t>
  </si>
  <si>
    <t>AL/CE/DF/ES/GO/MS/MT/PA/PI/SC</t>
  </si>
  <si>
    <t>17% ZF</t>
  </si>
  <si>
    <t>AC/RR</t>
  </si>
  <si>
    <t>RO</t>
  </si>
  <si>
    <t>BA/MA/MG/PB/PE/PR/RN/RS/SE/SP/TO</t>
  </si>
  <si>
    <t>18% ZF</t>
  </si>
  <si>
    <t>AM/AP</t>
  </si>
  <si>
    <t>RJ</t>
  </si>
  <si>
    <t>ZF 17%</t>
  </si>
  <si>
    <t>ZF 18%</t>
  </si>
  <si>
    <t>ZFM 18%</t>
  </si>
  <si>
    <t>Lista de preços em vigor a partir de 31 de Março de 2016.</t>
  </si>
  <si>
    <t>623329T</t>
  </si>
  <si>
    <t>3710551T</t>
  </si>
  <si>
    <t>625244T</t>
  </si>
  <si>
    <t>624046T</t>
  </si>
  <si>
    <t>6221670T</t>
  </si>
  <si>
    <t>625213T</t>
  </si>
  <si>
    <t>623331T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</si>
</sst>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26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>
        <color indexed="63"/>
      </right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0" fillId="0" borderId="0" xfId="61" applyFont="1" applyAlignment="1" applyProtection="1">
      <alignment/>
      <protection locked="0"/>
    </xf>
    <xf numFmtId="0" fontId="2" fillId="33" borderId="0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1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33" borderId="11" xfId="0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3" fontId="0" fillId="0" borderId="0" xfId="42" applyFont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43" fontId="0" fillId="0" borderId="10" xfId="42" applyFont="1" applyBorder="1" applyAlignment="1" applyProtection="1">
      <alignment horizontal="center"/>
      <protection locked="0"/>
    </xf>
    <xf numFmtId="43" fontId="0" fillId="0" borderId="13" xfId="42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43" fontId="0" fillId="0" borderId="12" xfId="42" applyFont="1" applyBorder="1" applyAlignment="1" applyProtection="1">
      <alignment horizontal="center"/>
      <protection locked="0"/>
    </xf>
    <xf numFmtId="43" fontId="0" fillId="0" borderId="14" xfId="42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42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3" fontId="0" fillId="0" borderId="13" xfId="42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3" fontId="3" fillId="0" borderId="0" xfId="42" applyFont="1" applyAlignment="1">
      <alignment horizontal="center" vertical="center"/>
    </xf>
    <xf numFmtId="43" fontId="3" fillId="0" borderId="0" xfId="42" applyFont="1" applyAlignment="1">
      <alignment/>
    </xf>
    <xf numFmtId="0" fontId="3" fillId="34" borderId="0" xfId="0" applyFont="1" applyFill="1" applyBorder="1" applyAlignment="1">
      <alignment horizontal="left"/>
    </xf>
    <xf numFmtId="43" fontId="3" fillId="34" borderId="0" xfId="42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26" fillId="0" borderId="0" xfId="58" applyFont="1">
      <alignment/>
      <protection/>
    </xf>
    <xf numFmtId="9" fontId="0" fillId="0" borderId="15" xfId="61" applyFont="1" applyBorder="1" applyAlignment="1" applyProtection="1">
      <alignment horizontal="center"/>
      <protection locked="0"/>
    </xf>
    <xf numFmtId="9" fontId="0" fillId="0" borderId="16" xfId="61" applyFont="1" applyBorder="1" applyAlignment="1" applyProtection="1">
      <alignment horizontal="center"/>
      <protection locked="0"/>
    </xf>
    <xf numFmtId="9" fontId="0" fillId="0" borderId="15" xfId="61" applyNumberFormat="1" applyFont="1" applyBorder="1" applyAlignment="1" applyProtection="1">
      <alignment horizontal="center"/>
      <protection/>
    </xf>
    <xf numFmtId="9" fontId="0" fillId="0" borderId="16" xfId="61" applyNumberFormat="1" applyFont="1" applyBorder="1" applyAlignment="1" applyProtection="1">
      <alignment horizontal="center"/>
      <protection/>
    </xf>
    <xf numFmtId="9" fontId="3" fillId="33" borderId="17" xfId="0" applyNumberFormat="1" applyFont="1" applyFill="1" applyBorder="1" applyAlignment="1" applyProtection="1">
      <alignment horizontal="center" wrapText="1"/>
      <protection locked="0"/>
    </xf>
    <xf numFmtId="9" fontId="3" fillId="33" borderId="18" xfId="0" applyNumberFormat="1" applyFont="1" applyFill="1" applyBorder="1" applyAlignment="1" applyProtection="1">
      <alignment horizontal="center" wrapText="1"/>
      <protection locked="0"/>
    </xf>
    <xf numFmtId="9" fontId="3" fillId="33" borderId="19" xfId="0" applyNumberFormat="1" applyFont="1" applyFill="1" applyBorder="1" applyAlignment="1" applyProtection="1">
      <alignment horizontal="center" wrapText="1"/>
      <protection locked="0"/>
    </xf>
    <xf numFmtId="43" fontId="0" fillId="0" borderId="20" xfId="42" applyFont="1" applyBorder="1" applyAlignment="1" applyProtection="1">
      <alignment/>
      <protection locked="0"/>
    </xf>
    <xf numFmtId="9" fontId="3" fillId="33" borderId="13" xfId="0" applyNumberFormat="1" applyFont="1" applyFill="1" applyBorder="1" applyAlignment="1" applyProtection="1">
      <alignment horizontal="center" wrapText="1"/>
      <protection locked="0"/>
    </xf>
    <xf numFmtId="9" fontId="3" fillId="33" borderId="12" xfId="0" applyNumberFormat="1" applyFont="1" applyFill="1" applyBorder="1" applyAlignment="1" applyProtection="1">
      <alignment horizontal="center" wrapText="1"/>
      <protection locked="0"/>
    </xf>
    <xf numFmtId="9" fontId="3" fillId="33" borderId="14" xfId="0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4" fillId="33" borderId="21" xfId="0" applyFont="1" applyFill="1" applyBorder="1" applyAlignment="1">
      <alignment horizontal="left" vertical="center" wrapText="1"/>
    </xf>
    <xf numFmtId="0" fontId="0" fillId="0" borderId="21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9" fontId="0" fillId="0" borderId="22" xfId="61" applyFont="1" applyBorder="1" applyAlignment="1" applyProtection="1">
      <alignment horizontal="center"/>
      <protection locked="0"/>
    </xf>
    <xf numFmtId="9" fontId="0" fillId="0" borderId="0" xfId="61" applyFont="1" applyAlignment="1" applyProtection="1">
      <alignment/>
      <protection locked="0"/>
    </xf>
    <xf numFmtId="43" fontId="0" fillId="0" borderId="11" xfId="42" applyFont="1" applyBorder="1" applyAlignment="1" applyProtection="1">
      <alignment horizontal="center"/>
      <protection locked="0"/>
    </xf>
    <xf numFmtId="43" fontId="0" fillId="0" borderId="23" xfId="42" applyFont="1" applyBorder="1" applyAlignment="1" applyProtection="1">
      <alignment horizontal="center"/>
      <protection locked="0"/>
    </xf>
    <xf numFmtId="165" fontId="3" fillId="33" borderId="12" xfId="0" applyNumberFormat="1" applyFont="1" applyFill="1" applyBorder="1" applyAlignment="1" applyProtection="1">
      <alignment horizontal="center" wrapText="1"/>
      <protection locked="0"/>
    </xf>
    <xf numFmtId="165" fontId="3" fillId="33" borderId="18" xfId="0" applyNumberFormat="1" applyFont="1" applyFill="1" applyBorder="1" applyAlignment="1" applyProtection="1">
      <alignment horizontal="center" wrapText="1"/>
      <protection locked="0"/>
    </xf>
    <xf numFmtId="9" fontId="3" fillId="33" borderId="24" xfId="0" applyNumberFormat="1" applyFont="1" applyFill="1" applyBorder="1" applyAlignment="1" applyProtection="1">
      <alignment horizontal="center" wrapText="1"/>
      <protection locked="0"/>
    </xf>
    <xf numFmtId="9" fontId="3" fillId="33" borderId="16" xfId="0" applyNumberFormat="1" applyFont="1" applyFill="1" applyBorder="1" applyAlignment="1" applyProtection="1">
      <alignment horizontal="center" wrapText="1"/>
      <protection locked="0"/>
    </xf>
    <xf numFmtId="9" fontId="0" fillId="0" borderId="25" xfId="0" applyNumberFormat="1" applyFill="1" applyBorder="1" applyAlignment="1" applyProtection="1">
      <alignment horizontal="left"/>
      <protection locked="0"/>
    </xf>
    <xf numFmtId="9" fontId="0" fillId="0" borderId="26" xfId="0" applyNumberFormat="1" applyFill="1" applyBorder="1" applyAlignment="1" applyProtection="1">
      <alignment horizontal="left"/>
      <protection locked="0"/>
    </xf>
    <xf numFmtId="10" fontId="0" fillId="0" borderId="26" xfId="0" applyNumberForma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9" fontId="0" fillId="0" borderId="27" xfId="0" applyNumberForma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61" applyFont="1" applyAlignment="1" applyProtection="1">
      <alignment/>
      <protection locked="0"/>
    </xf>
    <xf numFmtId="43" fontId="0" fillId="0" borderId="0" xfId="42" applyFont="1" applyAlignment="1" applyProtection="1">
      <alignment/>
      <protection locked="0"/>
    </xf>
    <xf numFmtId="43" fontId="0" fillId="0" borderId="20" xfId="42" applyFont="1" applyFill="1" applyBorder="1" applyAlignment="1" applyProtection="1">
      <alignment/>
      <protection locked="0"/>
    </xf>
    <xf numFmtId="43" fontId="0" fillId="0" borderId="21" xfId="42" applyFont="1" applyFill="1" applyBorder="1" applyAlignment="1" applyProtection="1">
      <alignment/>
      <protection locked="0"/>
    </xf>
    <xf numFmtId="43" fontId="0" fillId="0" borderId="22" xfId="42" applyFont="1" applyFill="1" applyBorder="1" applyAlignment="1" applyProtection="1">
      <alignment/>
      <protection locked="0"/>
    </xf>
    <xf numFmtId="43" fontId="0" fillId="0" borderId="31" xfId="42" applyFont="1" applyFill="1" applyBorder="1" applyAlignment="1" applyProtection="1">
      <alignment horizontal="center"/>
      <protection locked="0"/>
    </xf>
    <xf numFmtId="43" fontId="0" fillId="0" borderId="10" xfId="42" applyFont="1" applyFill="1" applyBorder="1" applyAlignment="1" applyProtection="1">
      <alignment/>
      <protection locked="0"/>
    </xf>
    <xf numFmtId="43" fontId="0" fillId="0" borderId="11" xfId="42" applyFont="1" applyFill="1" applyBorder="1" applyAlignment="1" applyProtection="1">
      <alignment/>
      <protection locked="0"/>
    </xf>
    <xf numFmtId="43" fontId="0" fillId="0" borderId="15" xfId="42" applyFont="1" applyFill="1" applyBorder="1" applyAlignment="1" applyProtection="1">
      <alignment/>
      <protection locked="0"/>
    </xf>
    <xf numFmtId="43" fontId="0" fillId="0" borderId="23" xfId="42" applyFont="1" applyFill="1" applyBorder="1" applyAlignment="1" applyProtection="1">
      <alignment horizontal="center"/>
      <protection locked="0"/>
    </xf>
    <xf numFmtId="43" fontId="0" fillId="0" borderId="10" xfId="42" applyFont="1" applyFill="1" applyBorder="1" applyAlignment="1" applyProtection="1">
      <alignment horizontal="center"/>
      <protection locked="0"/>
    </xf>
    <xf numFmtId="43" fontId="0" fillId="0" borderId="13" xfId="42" applyFont="1" applyFill="1" applyBorder="1" applyAlignment="1" applyProtection="1">
      <alignment/>
      <protection locked="0"/>
    </xf>
    <xf numFmtId="43" fontId="0" fillId="0" borderId="12" xfId="42" applyFont="1" applyFill="1" applyBorder="1" applyAlignment="1" applyProtection="1">
      <alignment/>
      <protection locked="0"/>
    </xf>
    <xf numFmtId="43" fontId="0" fillId="0" borderId="16" xfId="42" applyFont="1" applyFill="1" applyBorder="1" applyAlignment="1" applyProtection="1">
      <alignment/>
      <protection locked="0"/>
    </xf>
    <xf numFmtId="43" fontId="0" fillId="0" borderId="14" xfId="42" applyFont="1" applyFill="1" applyBorder="1" applyAlignment="1" applyProtection="1">
      <alignment horizontal="center"/>
      <protection locked="0"/>
    </xf>
    <xf numFmtId="43" fontId="0" fillId="0" borderId="11" xfId="42" applyFont="1" applyFill="1" applyBorder="1" applyAlignment="1" applyProtection="1">
      <alignment horizontal="center"/>
      <protection locked="0"/>
    </xf>
    <xf numFmtId="43" fontId="0" fillId="0" borderId="15" xfId="42" applyFont="1" applyFill="1" applyBorder="1" applyAlignment="1" applyProtection="1">
      <alignment horizontal="center"/>
      <protection locked="0"/>
    </xf>
    <xf numFmtId="43" fontId="0" fillId="0" borderId="13" xfId="42" applyFont="1" applyFill="1" applyBorder="1" applyAlignment="1" applyProtection="1">
      <alignment horizontal="center"/>
      <protection locked="0"/>
    </xf>
    <xf numFmtId="43" fontId="0" fillId="0" borderId="12" xfId="42" applyFont="1" applyFill="1" applyBorder="1" applyAlignment="1" applyProtection="1">
      <alignment horizontal="center"/>
      <protection locked="0"/>
    </xf>
    <xf numFmtId="43" fontId="0" fillId="0" borderId="32" xfId="42" applyFont="1" applyFill="1" applyBorder="1" applyAlignment="1" applyProtection="1">
      <alignment horizontal="center"/>
      <protection locked="0"/>
    </xf>
    <xf numFmtId="43" fontId="0" fillId="0" borderId="33" xfId="42" applyFon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wrapText="1"/>
      <protection locked="0"/>
    </xf>
    <xf numFmtId="0" fontId="3" fillId="33" borderId="34" xfId="0" applyFont="1" applyFill="1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 applyProtection="1">
      <alignment horizont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" fontId="3" fillId="33" borderId="3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wrapText="1"/>
      <protection locked="0"/>
    </xf>
    <xf numFmtId="0" fontId="3" fillId="33" borderId="43" xfId="0" applyFont="1" applyFill="1" applyBorder="1" applyAlignment="1" applyProtection="1">
      <alignment horizontal="center" wrapText="1"/>
      <protection locked="0"/>
    </xf>
    <xf numFmtId="0" fontId="3" fillId="33" borderId="28" xfId="0" applyFont="1" applyFill="1" applyBorder="1" applyAlignment="1" applyProtection="1">
      <alignment horizontal="center" wrapText="1"/>
      <protection locked="0"/>
    </xf>
    <xf numFmtId="0" fontId="3" fillId="33" borderId="44" xfId="0" applyFont="1" applyFill="1" applyBorder="1" applyAlignment="1" applyProtection="1">
      <alignment horizontal="center" wrapText="1"/>
      <protection locked="0"/>
    </xf>
    <xf numFmtId="0" fontId="3" fillId="33" borderId="45" xfId="0" applyFont="1" applyFill="1" applyBorder="1" applyAlignment="1" applyProtection="1">
      <alignment horizontal="center" wrapText="1"/>
      <protection locked="0"/>
    </xf>
    <xf numFmtId="0" fontId="3" fillId="33" borderId="46" xfId="0" applyFont="1" applyFill="1" applyBorder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57150</xdr:rowOff>
    </xdr:from>
    <xdr:to>
      <xdr:col>3</xdr:col>
      <xdr:colOff>228600</xdr:colOff>
      <xdr:row>4</xdr:row>
      <xdr:rowOff>85725</xdr:rowOff>
    </xdr:to>
    <xdr:pic>
      <xdr:nvPicPr>
        <xdr:cNvPr id="1" name="Picture 12" descr="BL_Slide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8150"/>
          <a:ext cx="561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4648200</xdr:colOff>
      <xdr:row>4</xdr:row>
      <xdr:rowOff>28575</xdr:rowOff>
    </xdr:to>
    <xdr:pic>
      <xdr:nvPicPr>
        <xdr:cNvPr id="1" name="Picture 12" descr="BL_Slide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0"/>
          <a:ext cx="561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showGridLines="0" tabSelected="1" zoomScale="85" zoomScaleNormal="85" zoomScalePageLayoutView="0" workbookViewId="0" topLeftCell="A1">
      <selection activeCell="A5" sqref="A5"/>
    </sheetView>
  </sheetViews>
  <sheetFormatPr defaultColWidth="9.140625" defaultRowHeight="15" outlineLevelCol="1"/>
  <cols>
    <col min="1" max="1" width="3.28125" style="0" customWidth="1"/>
    <col min="2" max="2" width="14.57421875" style="13" bestFit="1" customWidth="1"/>
    <col min="3" max="3" width="66.57421875" style="0" customWidth="1"/>
    <col min="4" max="4" width="51.140625" style="0" customWidth="1" outlineLevel="1"/>
    <col min="5" max="5" width="11.421875" style="25" customWidth="1" outlineLevel="1"/>
    <col min="6" max="6" width="12.00390625" style="0" customWidth="1" outlineLevel="1"/>
    <col min="7" max="7" width="17.28125" style="22" customWidth="1" outlineLevel="1"/>
    <col min="8" max="8" width="19.421875" style="22" customWidth="1" outlineLevel="1"/>
    <col min="9" max="9" width="13.140625" style="17" customWidth="1" outlineLevel="1"/>
    <col min="10" max="10" width="12.57421875" style="0" customWidth="1" outlineLevel="1"/>
    <col min="11" max="11" width="16.140625" style="17" customWidth="1" outlineLevel="1"/>
    <col min="12" max="12" width="12.00390625" style="17" customWidth="1" outlineLevel="1"/>
    <col min="13" max="13" width="11.00390625" style="17" customWidth="1" outlineLevel="1"/>
    <col min="14" max="14" width="4.57421875" style="0" customWidth="1"/>
    <col min="15" max="15" width="9.57421875" style="0" bestFit="1" customWidth="1"/>
    <col min="21" max="21" width="9.140625" style="0" customWidth="1"/>
    <col min="22" max="22" width="1.7109375" style="54" customWidth="1"/>
    <col min="26" max="26" width="9.57421875" style="0" bestFit="1" customWidth="1"/>
  </cols>
  <sheetData>
    <row r="1" spans="1:32" ht="15">
      <c r="A1" s="1"/>
      <c r="B1" s="2"/>
      <c r="C1" s="1"/>
      <c r="D1" s="1"/>
      <c r="E1" s="23"/>
      <c r="F1" s="1"/>
      <c r="G1" s="19"/>
      <c r="H1" s="19"/>
      <c r="I1" s="15"/>
      <c r="J1" s="1"/>
      <c r="K1" s="15"/>
      <c r="L1" s="15"/>
      <c r="M1" s="15"/>
      <c r="N1" s="1"/>
      <c r="O1" s="1"/>
      <c r="P1" s="1"/>
      <c r="Q1" s="1"/>
      <c r="R1" s="3"/>
      <c r="S1" s="1"/>
      <c r="T1" s="1"/>
      <c r="U1" s="1"/>
      <c r="V1" s="52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2"/>
      <c r="C2" s="1"/>
      <c r="D2" s="1"/>
      <c r="E2" s="23"/>
      <c r="F2" s="1"/>
      <c r="G2" s="19"/>
      <c r="H2" s="19"/>
      <c r="I2" s="15"/>
      <c r="J2" s="1"/>
      <c r="K2" s="15"/>
      <c r="L2" s="15"/>
      <c r="M2" s="15"/>
      <c r="N2" s="1"/>
      <c r="O2" s="1"/>
      <c r="P2" s="1"/>
      <c r="Q2" s="1"/>
      <c r="R2" s="88"/>
      <c r="S2" s="1"/>
      <c r="T2" s="1"/>
      <c r="U2" s="1"/>
      <c r="V2" s="52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2"/>
      <c r="C3" s="1"/>
      <c r="D3" s="1"/>
      <c r="E3" s="23"/>
      <c r="F3" s="1"/>
      <c r="G3" s="19"/>
      <c r="H3" s="19"/>
      <c r="I3" s="15"/>
      <c r="J3" s="1"/>
      <c r="K3" s="15"/>
      <c r="L3" s="15"/>
      <c r="M3" s="15"/>
      <c r="N3" s="1"/>
      <c r="O3" s="103"/>
      <c r="P3" s="103"/>
      <c r="Q3" s="103"/>
      <c r="R3" s="103"/>
      <c r="S3" s="103"/>
      <c r="T3" s="103"/>
      <c r="U3" s="103"/>
      <c r="V3" s="52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1"/>
      <c r="B4" s="2"/>
      <c r="C4" s="1"/>
      <c r="D4" s="1"/>
      <c r="E4" s="23"/>
      <c r="F4" s="1"/>
      <c r="G4" s="19"/>
      <c r="H4" s="19"/>
      <c r="I4" s="15"/>
      <c r="J4" s="1"/>
      <c r="K4" s="15"/>
      <c r="L4" s="15"/>
      <c r="M4" s="15"/>
      <c r="N4" s="1"/>
      <c r="O4" s="104"/>
      <c r="P4" s="104"/>
      <c r="Q4" s="104"/>
      <c r="R4" s="104"/>
      <c r="S4" s="104"/>
      <c r="T4" s="104"/>
      <c r="U4" s="104"/>
      <c r="V4" s="52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1"/>
      <c r="B5" s="2"/>
      <c r="C5" s="1"/>
      <c r="D5" s="1"/>
      <c r="E5" s="23"/>
      <c r="F5" s="1"/>
      <c r="G5" s="19"/>
      <c r="H5" s="19"/>
      <c r="I5" s="15"/>
      <c r="J5" s="1"/>
      <c r="K5" s="15"/>
      <c r="L5" s="15"/>
      <c r="M5" s="15"/>
      <c r="N5" s="1"/>
      <c r="O5" s="105"/>
      <c r="P5" s="105"/>
      <c r="Q5" s="105"/>
      <c r="R5" s="105"/>
      <c r="S5" s="105"/>
      <c r="T5" s="105"/>
      <c r="U5" s="105"/>
      <c r="V5" s="105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5.5" customHeight="1">
      <c r="A6" s="1"/>
      <c r="B6" s="67" t="s">
        <v>106</v>
      </c>
      <c r="C6" s="65"/>
      <c r="D6" s="65"/>
      <c r="E6" s="23"/>
      <c r="F6" s="1"/>
      <c r="G6" s="19"/>
      <c r="H6" s="19"/>
      <c r="I6" s="15"/>
      <c r="J6" s="1"/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52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 thickBot="1">
      <c r="A7" s="1"/>
      <c r="C7" s="66"/>
      <c r="D7" s="66"/>
      <c r="E7" s="23"/>
      <c r="F7" s="1"/>
      <c r="G7" s="19"/>
      <c r="H7" s="19"/>
      <c r="I7" s="15"/>
      <c r="J7" s="1"/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53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 customHeight="1">
      <c r="A8" s="1"/>
      <c r="B8" s="128" t="s">
        <v>0</v>
      </c>
      <c r="C8" s="130" t="s">
        <v>1</v>
      </c>
      <c r="D8" s="130" t="s">
        <v>2</v>
      </c>
      <c r="E8" s="130" t="s">
        <v>3</v>
      </c>
      <c r="F8" s="130" t="s">
        <v>4</v>
      </c>
      <c r="G8" s="126" t="s">
        <v>5</v>
      </c>
      <c r="H8" s="126" t="s">
        <v>6</v>
      </c>
      <c r="I8" s="130" t="s">
        <v>7</v>
      </c>
      <c r="J8" s="130" t="s">
        <v>8</v>
      </c>
      <c r="K8" s="130" t="s">
        <v>9</v>
      </c>
      <c r="L8" s="130" t="s">
        <v>10</v>
      </c>
      <c r="M8" s="130" t="s">
        <v>11</v>
      </c>
      <c r="N8" s="136" t="s">
        <v>12</v>
      </c>
      <c r="O8" s="132" t="s">
        <v>92</v>
      </c>
      <c r="P8" s="133"/>
      <c r="Q8" s="133"/>
      <c r="R8" s="133"/>
      <c r="S8" s="133"/>
      <c r="T8" s="134"/>
      <c r="U8" s="135"/>
      <c r="V8" s="53"/>
      <c r="W8" s="132" t="s">
        <v>93</v>
      </c>
      <c r="X8" s="133"/>
      <c r="Y8" s="133"/>
      <c r="Z8" s="133"/>
      <c r="AA8" s="133"/>
      <c r="AB8" s="134"/>
      <c r="AC8" s="135"/>
      <c r="AD8" s="1"/>
      <c r="AE8" s="1"/>
      <c r="AF8" s="1"/>
    </row>
    <row r="9" spans="1:32" ht="15.75" thickBot="1">
      <c r="A9" s="1"/>
      <c r="B9" s="129"/>
      <c r="C9" s="131"/>
      <c r="D9" s="131"/>
      <c r="E9" s="131"/>
      <c r="F9" s="131"/>
      <c r="G9" s="127"/>
      <c r="H9" s="127"/>
      <c r="I9" s="131"/>
      <c r="J9" s="131"/>
      <c r="K9" s="131"/>
      <c r="L9" s="131"/>
      <c r="M9" s="131"/>
      <c r="N9" s="137" t="s">
        <v>12</v>
      </c>
      <c r="O9" s="76">
        <v>0.12</v>
      </c>
      <c r="P9" s="77">
        <v>0.17</v>
      </c>
      <c r="Q9" s="91">
        <v>0.175</v>
      </c>
      <c r="R9" s="77">
        <v>0.18</v>
      </c>
      <c r="S9" s="77">
        <v>0.19</v>
      </c>
      <c r="T9" s="94">
        <v>0.2</v>
      </c>
      <c r="U9" s="78" t="s">
        <v>105</v>
      </c>
      <c r="V9" s="53"/>
      <c r="W9" s="76">
        <v>0.12</v>
      </c>
      <c r="X9" s="77">
        <v>0.17</v>
      </c>
      <c r="Y9" s="91">
        <v>0.175</v>
      </c>
      <c r="Z9" s="77">
        <v>0.18</v>
      </c>
      <c r="AA9" s="77">
        <v>0.19</v>
      </c>
      <c r="AB9" s="94">
        <v>0.2</v>
      </c>
      <c r="AC9" s="78" t="s">
        <v>104</v>
      </c>
      <c r="AD9" s="1"/>
      <c r="AE9" s="1"/>
      <c r="AF9" s="1"/>
    </row>
    <row r="10" spans="1:32" ht="15">
      <c r="A10" s="1"/>
      <c r="B10" s="79" t="s">
        <v>32</v>
      </c>
      <c r="C10" s="80" t="s">
        <v>55</v>
      </c>
      <c r="D10" s="81" t="s">
        <v>53</v>
      </c>
      <c r="E10" s="80" t="s">
        <v>20</v>
      </c>
      <c r="F10" s="82" t="s">
        <v>14</v>
      </c>
      <c r="G10" s="83">
        <v>7896046300302</v>
      </c>
      <c r="H10" s="83">
        <v>1196100050014</v>
      </c>
      <c r="I10" s="84" t="s">
        <v>87</v>
      </c>
      <c r="J10" s="85" t="s">
        <v>24</v>
      </c>
      <c r="K10" s="85" t="s">
        <v>23</v>
      </c>
      <c r="L10" s="85" t="s">
        <v>54</v>
      </c>
      <c r="M10" s="86">
        <v>144</v>
      </c>
      <c r="N10" s="87" t="s">
        <v>17</v>
      </c>
      <c r="O10" s="106">
        <v>41.58</v>
      </c>
      <c r="P10" s="107">
        <v>44.08</v>
      </c>
      <c r="Q10" s="107">
        <v>44.3496028</v>
      </c>
      <c r="R10" s="107">
        <v>44.62</v>
      </c>
      <c r="S10" s="107">
        <v>45.17</v>
      </c>
      <c r="T10" s="108">
        <v>45.735499999999995</v>
      </c>
      <c r="U10" s="109">
        <v>44.62</v>
      </c>
      <c r="V10" s="53"/>
      <c r="W10" s="106">
        <v>57.48</v>
      </c>
      <c r="X10" s="107">
        <v>60.93</v>
      </c>
      <c r="Y10" s="107">
        <v>61.31072415042068</v>
      </c>
      <c r="Z10" s="107">
        <v>61.68</v>
      </c>
      <c r="AA10" s="107">
        <v>62.44</v>
      </c>
      <c r="AB10" s="108">
        <v>63.22664572728856</v>
      </c>
      <c r="AC10" s="109">
        <v>61.684532416866894</v>
      </c>
      <c r="AD10" s="1"/>
      <c r="AE10" s="1"/>
      <c r="AF10" s="1"/>
    </row>
    <row r="11" spans="1:32" ht="16.5" customHeight="1">
      <c r="A11" s="1"/>
      <c r="B11" s="5" t="s">
        <v>27</v>
      </c>
      <c r="C11" s="18" t="s">
        <v>63</v>
      </c>
      <c r="D11" s="6" t="s">
        <v>64</v>
      </c>
      <c r="E11" s="18" t="s">
        <v>13</v>
      </c>
      <c r="F11" s="6" t="s">
        <v>14</v>
      </c>
      <c r="G11" s="20">
        <v>7896046300036</v>
      </c>
      <c r="H11" s="20">
        <v>1196100060011</v>
      </c>
      <c r="I11" s="34" t="s">
        <v>19</v>
      </c>
      <c r="J11" s="7" t="s">
        <v>24</v>
      </c>
      <c r="K11" s="7" t="s">
        <v>23</v>
      </c>
      <c r="L11" s="7" t="s">
        <v>21</v>
      </c>
      <c r="M11" s="7">
        <v>980</v>
      </c>
      <c r="N11" s="68" t="s">
        <v>17</v>
      </c>
      <c r="O11" s="110">
        <v>11.86</v>
      </c>
      <c r="P11" s="111">
        <v>12.68</v>
      </c>
      <c r="Q11" s="111">
        <v>12.7702372</v>
      </c>
      <c r="R11" s="111">
        <v>12.86</v>
      </c>
      <c r="S11" s="111">
        <v>13.04</v>
      </c>
      <c r="T11" s="112">
        <v>13.232296999999999</v>
      </c>
      <c r="U11" s="113">
        <v>10.975609756097562</v>
      </c>
      <c r="V11" s="53"/>
      <c r="W11" s="114">
        <v>15.84</v>
      </c>
      <c r="X11" s="119">
        <v>16.9</v>
      </c>
      <c r="Y11" s="119">
        <v>17.017861359644563</v>
      </c>
      <c r="Z11" s="119">
        <v>17.13</v>
      </c>
      <c r="AA11" s="119">
        <v>17.37</v>
      </c>
      <c r="AB11" s="120">
        <v>17.612628045404207</v>
      </c>
      <c r="AC11" s="113">
        <v>14.622896459787018</v>
      </c>
      <c r="AD11" s="1"/>
      <c r="AE11" s="1"/>
      <c r="AF11" s="1"/>
    </row>
    <row r="12" spans="1:32" ht="15">
      <c r="A12" s="1"/>
      <c r="B12" s="32" t="s">
        <v>67</v>
      </c>
      <c r="C12" s="125" t="s">
        <v>65</v>
      </c>
      <c r="D12" s="28" t="s">
        <v>66</v>
      </c>
      <c r="E12" s="29" t="s">
        <v>20</v>
      </c>
      <c r="F12" s="28" t="s">
        <v>14</v>
      </c>
      <c r="G12" s="30">
        <v>7896046300708</v>
      </c>
      <c r="H12" s="14">
        <v>1196100180015</v>
      </c>
      <c r="I12" s="33" t="s">
        <v>88</v>
      </c>
      <c r="J12" s="31" t="s">
        <v>24</v>
      </c>
      <c r="K12" s="31" t="s">
        <v>15</v>
      </c>
      <c r="L12" s="31" t="s">
        <v>16</v>
      </c>
      <c r="M12" s="31">
        <v>48</v>
      </c>
      <c r="N12" s="68" t="s">
        <v>17</v>
      </c>
      <c r="O12" s="114">
        <v>66.16</v>
      </c>
      <c r="P12" s="111">
        <v>70.14</v>
      </c>
      <c r="Q12" s="111">
        <v>70.56974000000001</v>
      </c>
      <c r="R12" s="111">
        <v>71</v>
      </c>
      <c r="S12" s="111">
        <v>71.88</v>
      </c>
      <c r="T12" s="112">
        <v>72.77499999999999</v>
      </c>
      <c r="U12" s="113">
        <v>71</v>
      </c>
      <c r="V12" s="53"/>
      <c r="W12" s="114">
        <v>91.46</v>
      </c>
      <c r="X12" s="119">
        <v>96.96</v>
      </c>
      <c r="Y12" s="119">
        <v>97.5585256539639</v>
      </c>
      <c r="Z12" s="119">
        <v>98.15</v>
      </c>
      <c r="AA12" s="119">
        <v>99.36</v>
      </c>
      <c r="AB12" s="120">
        <v>100.60716823481596</v>
      </c>
      <c r="AC12" s="113">
        <v>98.15333486323509</v>
      </c>
      <c r="AD12" s="1"/>
      <c r="AE12" s="1"/>
      <c r="AF12" s="1"/>
    </row>
    <row r="13" spans="1:32" ht="15">
      <c r="A13" s="1"/>
      <c r="B13" s="5" t="s">
        <v>41</v>
      </c>
      <c r="C13" s="6" t="s">
        <v>58</v>
      </c>
      <c r="D13" s="6" t="s">
        <v>59</v>
      </c>
      <c r="E13" s="18" t="s">
        <v>13</v>
      </c>
      <c r="F13" s="6" t="s">
        <v>14</v>
      </c>
      <c r="G13" s="20" t="s">
        <v>40</v>
      </c>
      <c r="H13" s="20">
        <v>1196100170011</v>
      </c>
      <c r="I13" s="34" t="s">
        <v>89</v>
      </c>
      <c r="J13" s="7" t="s">
        <v>24</v>
      </c>
      <c r="K13" s="7" t="s">
        <v>85</v>
      </c>
      <c r="L13" s="7" t="s">
        <v>16</v>
      </c>
      <c r="M13" s="7">
        <v>144</v>
      </c>
      <c r="N13" s="68" t="s">
        <v>17</v>
      </c>
      <c r="O13" s="110">
        <v>28.09</v>
      </c>
      <c r="P13" s="111">
        <v>30.04</v>
      </c>
      <c r="Q13" s="111">
        <v>30.2473892</v>
      </c>
      <c r="R13" s="111">
        <v>30.46</v>
      </c>
      <c r="S13" s="111">
        <v>30.9</v>
      </c>
      <c r="T13" s="112">
        <v>31.341817000000002</v>
      </c>
      <c r="U13" s="113">
        <v>26.000000000000004</v>
      </c>
      <c r="V13" s="53"/>
      <c r="W13" s="114">
        <v>37.52</v>
      </c>
      <c r="X13" s="119">
        <v>40.04</v>
      </c>
      <c r="Y13" s="119">
        <v>40.308247046249875</v>
      </c>
      <c r="Z13" s="119">
        <v>40.58</v>
      </c>
      <c r="AA13" s="119">
        <v>41.15</v>
      </c>
      <c r="AB13" s="120">
        <v>41.71700235326689</v>
      </c>
      <c r="AC13" s="113">
        <v>34.64001694696214</v>
      </c>
      <c r="AD13" s="1"/>
      <c r="AE13" s="1"/>
      <c r="AF13" s="1"/>
    </row>
    <row r="14" spans="1:32" ht="15">
      <c r="A14" s="1"/>
      <c r="B14" s="5" t="s">
        <v>29</v>
      </c>
      <c r="C14" s="18" t="s">
        <v>47</v>
      </c>
      <c r="D14" s="27" t="s">
        <v>48</v>
      </c>
      <c r="E14" s="18" t="s">
        <v>13</v>
      </c>
      <c r="F14" s="6" t="s">
        <v>14</v>
      </c>
      <c r="G14" s="20">
        <v>7896046303013</v>
      </c>
      <c r="H14" s="20">
        <v>1196100120020</v>
      </c>
      <c r="I14" s="34" t="s">
        <v>25</v>
      </c>
      <c r="J14" s="7" t="s">
        <v>24</v>
      </c>
      <c r="K14" s="7" t="s">
        <v>85</v>
      </c>
      <c r="L14" s="7" t="s">
        <v>16</v>
      </c>
      <c r="M14" s="8">
        <v>880</v>
      </c>
      <c r="N14" s="68" t="s">
        <v>17</v>
      </c>
      <c r="O14" s="110">
        <v>27.8</v>
      </c>
      <c r="P14" s="111">
        <v>29.73</v>
      </c>
      <c r="Q14" s="111">
        <f>R14*0.99302</f>
        <v>29.939553</v>
      </c>
      <c r="R14" s="111">
        <v>30.15</v>
      </c>
      <c r="S14" s="111">
        <v>30.58</v>
      </c>
      <c r="T14" s="112">
        <f>S14*1.02895</f>
        <v>31.465291</v>
      </c>
      <c r="U14" s="113">
        <v>25.74</v>
      </c>
      <c r="V14" s="53"/>
      <c r="W14" s="114">
        <v>37.14</v>
      </c>
      <c r="X14" s="119">
        <v>39.63</v>
      </c>
      <c r="Y14" s="119">
        <v>39.89801866199717</v>
      </c>
      <c r="Z14" s="119">
        <v>40.17</v>
      </c>
      <c r="AA14" s="119">
        <v>40.72</v>
      </c>
      <c r="AB14" s="120">
        <v>41.88135035991141</v>
      </c>
      <c r="AC14" s="113">
        <v>34.29361677749251</v>
      </c>
      <c r="AD14" s="1"/>
      <c r="AE14" s="1"/>
      <c r="AF14" s="1"/>
    </row>
    <row r="15" spans="1:32" ht="15">
      <c r="A15" s="1"/>
      <c r="B15" s="5" t="s">
        <v>30</v>
      </c>
      <c r="C15" s="18" t="s">
        <v>49</v>
      </c>
      <c r="D15" s="6" t="s">
        <v>50</v>
      </c>
      <c r="E15" s="18" t="s">
        <v>13</v>
      </c>
      <c r="F15" s="6" t="s">
        <v>14</v>
      </c>
      <c r="G15" s="20">
        <v>7896046302047</v>
      </c>
      <c r="H15" s="20">
        <v>1196100100038</v>
      </c>
      <c r="I15" s="34" t="s">
        <v>22</v>
      </c>
      <c r="J15" s="7" t="s">
        <v>24</v>
      </c>
      <c r="K15" s="7" t="s">
        <v>86</v>
      </c>
      <c r="L15" s="7" t="s">
        <v>21</v>
      </c>
      <c r="M15" s="8">
        <v>880</v>
      </c>
      <c r="N15" s="68" t="s">
        <v>17</v>
      </c>
      <c r="O15" s="110">
        <v>26.25</v>
      </c>
      <c r="P15" s="111">
        <v>28.06</v>
      </c>
      <c r="Q15" s="111">
        <v>28.2613492</v>
      </c>
      <c r="R15" s="111">
        <v>28.46</v>
      </c>
      <c r="S15" s="111">
        <v>28.87</v>
      </c>
      <c r="T15" s="112">
        <v>29.283917000000002</v>
      </c>
      <c r="U15" s="113">
        <v>24.292682926829272</v>
      </c>
      <c r="V15" s="53"/>
      <c r="W15" s="114">
        <v>35.07</v>
      </c>
      <c r="X15" s="119">
        <v>37.4</v>
      </c>
      <c r="Y15" s="119">
        <v>37.66161230913564</v>
      </c>
      <c r="Z15" s="119">
        <v>37.92</v>
      </c>
      <c r="AA15" s="119">
        <v>38.45</v>
      </c>
      <c r="AB15" s="120">
        <v>38.97786890919159</v>
      </c>
      <c r="AC15" s="113">
        <v>32.365344164328604</v>
      </c>
      <c r="AD15" s="1"/>
      <c r="AE15" s="1"/>
      <c r="AF15" s="1"/>
    </row>
    <row r="16" spans="1:32" ht="15">
      <c r="A16" s="1"/>
      <c r="B16" s="5" t="s">
        <v>31</v>
      </c>
      <c r="C16" s="18" t="s">
        <v>52</v>
      </c>
      <c r="D16" s="27" t="s">
        <v>53</v>
      </c>
      <c r="E16" s="18" t="s">
        <v>20</v>
      </c>
      <c r="F16" s="6" t="s">
        <v>14</v>
      </c>
      <c r="G16" s="20">
        <v>7896046300104</v>
      </c>
      <c r="H16" s="20">
        <v>1196100070015</v>
      </c>
      <c r="I16" s="34" t="s">
        <v>87</v>
      </c>
      <c r="J16" s="7" t="s">
        <v>24</v>
      </c>
      <c r="K16" s="7" t="s">
        <v>23</v>
      </c>
      <c r="L16" s="7" t="s">
        <v>51</v>
      </c>
      <c r="M16" s="8">
        <v>144</v>
      </c>
      <c r="N16" s="68" t="s">
        <v>17</v>
      </c>
      <c r="O16" s="110">
        <v>41.42</v>
      </c>
      <c r="P16" s="111">
        <v>43.92</v>
      </c>
      <c r="Q16" s="111">
        <v>44.18063300000001</v>
      </c>
      <c r="R16" s="111">
        <v>44.45</v>
      </c>
      <c r="S16" s="111">
        <v>45</v>
      </c>
      <c r="T16" s="112">
        <v>45.56125</v>
      </c>
      <c r="U16" s="113">
        <v>44.45</v>
      </c>
      <c r="V16" s="53"/>
      <c r="W16" s="114">
        <v>57.26</v>
      </c>
      <c r="X16" s="119">
        <v>60.71</v>
      </c>
      <c r="Y16" s="119">
        <v>61.07713331434782</v>
      </c>
      <c r="Z16" s="119">
        <v>61.45</v>
      </c>
      <c r="AA16" s="119">
        <v>62.21</v>
      </c>
      <c r="AB16" s="120">
        <v>62.98575532447281</v>
      </c>
      <c r="AC16" s="113">
        <v>61.44951738972958</v>
      </c>
      <c r="AD16" s="1"/>
      <c r="AE16" s="1"/>
      <c r="AF16" s="1"/>
    </row>
    <row r="17" spans="1:32" ht="15">
      <c r="A17" s="1"/>
      <c r="B17" s="5" t="s">
        <v>36</v>
      </c>
      <c r="C17" s="125" t="s">
        <v>43</v>
      </c>
      <c r="D17" s="6" t="s">
        <v>37</v>
      </c>
      <c r="E17" s="18" t="s">
        <v>42</v>
      </c>
      <c r="F17" s="6" t="s">
        <v>18</v>
      </c>
      <c r="G17" s="20">
        <v>7896046301101</v>
      </c>
      <c r="H17" s="20">
        <v>6264400130019</v>
      </c>
      <c r="I17" s="34" t="s">
        <v>90</v>
      </c>
      <c r="J17" s="7" t="s">
        <v>26</v>
      </c>
      <c r="K17" s="33" t="s">
        <v>15</v>
      </c>
      <c r="L17" s="34" t="s">
        <v>16</v>
      </c>
      <c r="M17" s="7">
        <v>48</v>
      </c>
      <c r="N17" s="68" t="s">
        <v>17</v>
      </c>
      <c r="O17" s="110">
        <v>100.32</v>
      </c>
      <c r="P17" s="111">
        <v>107.11</v>
      </c>
      <c r="Q17" s="111">
        <v>107.85393170800002</v>
      </c>
      <c r="R17" s="111">
        <v>108.58</v>
      </c>
      <c r="S17" s="111">
        <v>110.10090000000001</v>
      </c>
      <c r="T17" s="112">
        <v>111.64</v>
      </c>
      <c r="U17" s="113">
        <v>96.33732176000001</v>
      </c>
      <c r="V17" s="53"/>
      <c r="W17" s="114" t="s">
        <v>17</v>
      </c>
      <c r="X17" s="119" t="s">
        <v>17</v>
      </c>
      <c r="Y17" s="119"/>
      <c r="Z17" s="119" t="s">
        <v>17</v>
      </c>
      <c r="AA17" s="119" t="s">
        <v>17</v>
      </c>
      <c r="AB17" s="120"/>
      <c r="AC17" s="113" t="s">
        <v>17</v>
      </c>
      <c r="AD17" s="1"/>
      <c r="AE17" s="1"/>
      <c r="AF17" s="1"/>
    </row>
    <row r="18" spans="1:32" ht="15">
      <c r="A18" s="1"/>
      <c r="B18" s="5">
        <v>1000097250</v>
      </c>
      <c r="C18" s="125" t="s">
        <v>60</v>
      </c>
      <c r="D18" s="6" t="s">
        <v>61</v>
      </c>
      <c r="E18" s="18" t="s">
        <v>42</v>
      </c>
      <c r="F18" s="6" t="s">
        <v>18</v>
      </c>
      <c r="G18" s="20" t="s">
        <v>38</v>
      </c>
      <c r="H18" s="20">
        <v>6722200010016</v>
      </c>
      <c r="I18" s="34" t="s">
        <v>90</v>
      </c>
      <c r="J18" s="7" t="s">
        <v>26</v>
      </c>
      <c r="K18" s="7" t="s">
        <v>68</v>
      </c>
      <c r="L18" s="7" t="s">
        <v>16</v>
      </c>
      <c r="M18" s="7">
        <v>48</v>
      </c>
      <c r="N18" s="68" t="s">
        <v>17</v>
      </c>
      <c r="O18" s="110">
        <v>75.74</v>
      </c>
      <c r="P18" s="111">
        <v>80.87</v>
      </c>
      <c r="Q18" s="111">
        <v>81.43</v>
      </c>
      <c r="R18" s="111">
        <v>81.98</v>
      </c>
      <c r="S18" s="111">
        <v>83.13</v>
      </c>
      <c r="T18" s="112">
        <v>84.29</v>
      </c>
      <c r="U18" s="113">
        <v>72.74</v>
      </c>
      <c r="V18" s="53"/>
      <c r="W18" s="114" t="s">
        <v>17</v>
      </c>
      <c r="X18" s="119" t="s">
        <v>17</v>
      </c>
      <c r="Y18" s="119"/>
      <c r="Z18" s="119" t="s">
        <v>17</v>
      </c>
      <c r="AA18" s="119" t="s">
        <v>17</v>
      </c>
      <c r="AB18" s="120"/>
      <c r="AC18" s="113" t="s">
        <v>17</v>
      </c>
      <c r="AD18" s="1"/>
      <c r="AE18" s="1"/>
      <c r="AF18" s="1"/>
    </row>
    <row r="19" spans="1:32" ht="15">
      <c r="A19" s="1"/>
      <c r="B19" s="5">
        <v>1000097251</v>
      </c>
      <c r="C19" s="125" t="s">
        <v>62</v>
      </c>
      <c r="D19" s="6" t="s">
        <v>61</v>
      </c>
      <c r="E19" s="18" t="s">
        <v>42</v>
      </c>
      <c r="F19" s="6" t="s">
        <v>18</v>
      </c>
      <c r="G19" s="20" t="s">
        <v>39</v>
      </c>
      <c r="H19" s="20">
        <v>6722200010016</v>
      </c>
      <c r="I19" s="34" t="s">
        <v>90</v>
      </c>
      <c r="J19" s="7" t="s">
        <v>26</v>
      </c>
      <c r="K19" s="7" t="s">
        <v>68</v>
      </c>
      <c r="L19" s="7" t="s">
        <v>16</v>
      </c>
      <c r="M19" s="7">
        <v>48</v>
      </c>
      <c r="N19" s="68" t="s">
        <v>17</v>
      </c>
      <c r="O19" s="110">
        <v>108.14</v>
      </c>
      <c r="P19" s="111">
        <v>115.46</v>
      </c>
      <c r="Q19" s="111">
        <v>116.26</v>
      </c>
      <c r="R19" s="111">
        <v>117.05</v>
      </c>
      <c r="S19" s="111">
        <v>118.69</v>
      </c>
      <c r="T19" s="112">
        <v>120.35</v>
      </c>
      <c r="U19" s="113">
        <v>103.84</v>
      </c>
      <c r="V19" s="53"/>
      <c r="W19" s="114" t="s">
        <v>17</v>
      </c>
      <c r="X19" s="119" t="s">
        <v>17</v>
      </c>
      <c r="Y19" s="119"/>
      <c r="Z19" s="119" t="s">
        <v>17</v>
      </c>
      <c r="AA19" s="119" t="s">
        <v>17</v>
      </c>
      <c r="AB19" s="120"/>
      <c r="AC19" s="113" t="s">
        <v>17</v>
      </c>
      <c r="AD19" s="1"/>
      <c r="AE19" s="1"/>
      <c r="AF19" s="1"/>
    </row>
    <row r="20" spans="1:32" ht="15">
      <c r="A20" s="1"/>
      <c r="B20" s="5" t="s">
        <v>28</v>
      </c>
      <c r="C20" s="18" t="s">
        <v>46</v>
      </c>
      <c r="D20" s="26" t="s">
        <v>45</v>
      </c>
      <c r="E20" s="18" t="s">
        <v>13</v>
      </c>
      <c r="F20" s="6" t="s">
        <v>14</v>
      </c>
      <c r="G20" s="20">
        <v>7896046300067</v>
      </c>
      <c r="H20" s="20">
        <v>1196100040019</v>
      </c>
      <c r="I20" s="34" t="s">
        <v>19</v>
      </c>
      <c r="J20" s="7" t="s">
        <v>44</v>
      </c>
      <c r="K20" s="7" t="s">
        <v>86</v>
      </c>
      <c r="L20" s="7" t="s">
        <v>21</v>
      </c>
      <c r="M20" s="7">
        <v>880</v>
      </c>
      <c r="N20" s="68" t="s">
        <v>17</v>
      </c>
      <c r="O20" s="110">
        <v>26.25</v>
      </c>
      <c r="P20" s="111">
        <v>28.06</v>
      </c>
      <c r="Q20" s="111">
        <v>28.2613492</v>
      </c>
      <c r="R20" s="111">
        <v>28.46</v>
      </c>
      <c r="S20" s="111">
        <v>28.87</v>
      </c>
      <c r="T20" s="112">
        <v>29.283917000000002</v>
      </c>
      <c r="U20" s="113">
        <v>24.27638</v>
      </c>
      <c r="V20" s="53"/>
      <c r="W20" s="114">
        <v>35.07</v>
      </c>
      <c r="X20" s="119">
        <v>37.4</v>
      </c>
      <c r="Y20" s="119">
        <v>37.66161230913564</v>
      </c>
      <c r="Z20" s="119">
        <v>37.92</v>
      </c>
      <c r="AA20" s="119">
        <v>38.45</v>
      </c>
      <c r="AB20" s="120">
        <v>38.97786890919159</v>
      </c>
      <c r="AC20" s="113">
        <v>32.34362363888049</v>
      </c>
      <c r="AD20" s="1"/>
      <c r="AE20" s="1"/>
      <c r="AF20" s="1"/>
    </row>
    <row r="21" spans="1:32" ht="15.75" thickBot="1">
      <c r="A21" s="11"/>
      <c r="B21" s="45" t="s">
        <v>35</v>
      </c>
      <c r="C21" s="9" t="s">
        <v>56</v>
      </c>
      <c r="D21" s="9" t="s">
        <v>57</v>
      </c>
      <c r="E21" s="46" t="s">
        <v>13</v>
      </c>
      <c r="F21" s="9" t="s">
        <v>14</v>
      </c>
      <c r="G21" s="47" t="s">
        <v>33</v>
      </c>
      <c r="H21" s="47" t="s">
        <v>34</v>
      </c>
      <c r="I21" s="48" t="s">
        <v>91</v>
      </c>
      <c r="J21" s="10" t="s">
        <v>24</v>
      </c>
      <c r="K21" s="10" t="s">
        <v>85</v>
      </c>
      <c r="L21" s="10" t="s">
        <v>16</v>
      </c>
      <c r="M21" s="49">
        <v>144</v>
      </c>
      <c r="N21" s="69" t="s">
        <v>17</v>
      </c>
      <c r="O21" s="115">
        <v>26.26</v>
      </c>
      <c r="P21" s="116">
        <v>28.08</v>
      </c>
      <c r="Q21" s="116">
        <v>28.2812096</v>
      </c>
      <c r="R21" s="116">
        <v>28.48</v>
      </c>
      <c r="S21" s="116">
        <v>28.89</v>
      </c>
      <c r="T21" s="117">
        <v>29.304496</v>
      </c>
      <c r="U21" s="118">
        <v>24.32192</v>
      </c>
      <c r="V21" s="53"/>
      <c r="W21" s="121">
        <v>35.08</v>
      </c>
      <c r="X21" s="122">
        <v>37.43</v>
      </c>
      <c r="Y21" s="122">
        <v>37.68807865650678</v>
      </c>
      <c r="Z21" s="122">
        <v>37.94</v>
      </c>
      <c r="AA21" s="122">
        <v>38.47</v>
      </c>
      <c r="AB21" s="122">
        <v>39.005260243632335</v>
      </c>
      <c r="AC21" s="123">
        <v>32.404296960871434</v>
      </c>
      <c r="AD21" s="1"/>
      <c r="AE21" s="1"/>
      <c r="AF21" s="1"/>
    </row>
    <row r="22" spans="1:32" ht="15">
      <c r="A22" s="11"/>
      <c r="B22" s="12"/>
      <c r="C22" s="11"/>
      <c r="D22" s="11"/>
      <c r="E22" s="24"/>
      <c r="F22" s="11"/>
      <c r="G22" s="21"/>
      <c r="H22" s="21"/>
      <c r="I22" s="16"/>
      <c r="J22" s="11"/>
      <c r="K22" s="16"/>
      <c r="L22" s="16"/>
      <c r="M22" s="16"/>
      <c r="N22" s="11"/>
      <c r="AD22" s="1"/>
      <c r="AE22" s="1"/>
      <c r="AF22" s="1"/>
    </row>
    <row r="23" spans="30:32" ht="15.75" thickBot="1">
      <c r="AD23" s="1"/>
      <c r="AE23" s="1"/>
      <c r="AF23" s="1"/>
    </row>
    <row r="24" spans="2:32" ht="15">
      <c r="B24" s="95">
        <v>0.12</v>
      </c>
      <c r="C24" s="100" t="s">
        <v>94</v>
      </c>
      <c r="AD24" s="1"/>
      <c r="AE24" s="1"/>
      <c r="AF24" s="1"/>
    </row>
    <row r="25" spans="2:32" ht="15">
      <c r="B25" s="96">
        <v>0.17</v>
      </c>
      <c r="C25" s="101" t="s">
        <v>95</v>
      </c>
      <c r="AD25" s="1"/>
      <c r="AE25" s="1"/>
      <c r="AF25" s="1"/>
    </row>
    <row r="26" spans="2:3" ht="15">
      <c r="B26" s="97" t="s">
        <v>96</v>
      </c>
      <c r="C26" s="101" t="s">
        <v>97</v>
      </c>
    </row>
    <row r="27" spans="2:3" ht="15">
      <c r="B27" s="97">
        <v>0.175</v>
      </c>
      <c r="C27" s="101" t="s">
        <v>98</v>
      </c>
    </row>
    <row r="28" spans="2:3" ht="15">
      <c r="B28" s="96">
        <v>0.18</v>
      </c>
      <c r="C28" s="101" t="s">
        <v>99</v>
      </c>
    </row>
    <row r="29" spans="2:3" ht="15">
      <c r="B29" s="98" t="s">
        <v>100</v>
      </c>
      <c r="C29" s="101" t="s">
        <v>101</v>
      </c>
    </row>
    <row r="30" spans="2:3" ht="15.75" thickBot="1">
      <c r="B30" s="99">
        <v>0.2</v>
      </c>
      <c r="C30" s="102" t="s">
        <v>102</v>
      </c>
    </row>
  </sheetData>
  <sheetProtection selectLockedCells="1" selectUnlockedCells="1"/>
  <mergeCells count="15">
    <mergeCell ref="O8:U8"/>
    <mergeCell ref="W8:AC8"/>
    <mergeCell ref="N8:N9"/>
    <mergeCell ref="H8:H9"/>
    <mergeCell ref="I8:I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scale="39" r:id="rId2"/>
  <colBreaks count="1" manualBreakCount="1">
    <brk id="22" max="63" man="1"/>
  </colBreaks>
  <ignoredErrors>
    <ignoredError sqref="G13:H16 G17:H21" numberStoredAsText="1"/>
    <ignoredError sqref="Q14 T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0"/>
  <sheetViews>
    <sheetView showGridLines="0" zoomScale="85" zoomScaleNormal="85" zoomScalePageLayoutView="0" workbookViewId="0" topLeftCell="A1">
      <selection activeCell="B11" sqref="B11"/>
    </sheetView>
  </sheetViews>
  <sheetFormatPr defaultColWidth="9.140625" defaultRowHeight="15" outlineLevelCol="1"/>
  <cols>
    <col min="1" max="1" width="3.28125" style="0" customWidth="1"/>
    <col min="2" max="2" width="14.57421875" style="13" bestFit="1" customWidth="1"/>
    <col min="3" max="3" width="98.421875" style="0" customWidth="1"/>
    <col min="4" max="4" width="20.8515625" style="0" customWidth="1" outlineLevel="1"/>
    <col min="5" max="5" width="11.421875" style="25" customWidth="1" outlineLevel="1"/>
    <col min="6" max="6" width="12.00390625" style="0" customWidth="1" outlineLevel="1"/>
    <col min="7" max="7" width="17.28125" style="22" customWidth="1" outlineLevel="1"/>
    <col min="8" max="8" width="19.421875" style="22" customWidth="1" outlineLevel="1"/>
    <col min="9" max="9" width="13.140625" style="17" customWidth="1" outlineLevel="1"/>
    <col min="10" max="10" width="12.57421875" style="0" customWidth="1" outlineLevel="1"/>
    <col min="11" max="11" width="16.140625" style="17" customWidth="1" outlineLevel="1"/>
    <col min="12" max="12" width="12.00390625" style="17" customWidth="1" outlineLevel="1"/>
    <col min="13" max="13" width="11.00390625" style="17" customWidth="1" outlineLevel="1"/>
    <col min="14" max="14" width="9.28125" style="0" bestFit="1" customWidth="1"/>
    <col min="21" max="21" width="9.140625" style="0" customWidth="1"/>
    <col min="22" max="22" width="1.28515625" style="0" customWidth="1"/>
  </cols>
  <sheetData>
    <row r="1" spans="1:33" ht="15">
      <c r="A1" s="1"/>
      <c r="B1" s="2"/>
      <c r="C1" s="1"/>
      <c r="D1" s="1"/>
      <c r="E1" s="23"/>
      <c r="F1" s="1"/>
      <c r="G1" s="19"/>
      <c r="H1" s="19"/>
      <c r="I1" s="15"/>
      <c r="J1" s="1"/>
      <c r="K1" s="15"/>
      <c r="L1" s="15"/>
      <c r="M1" s="15"/>
      <c r="N1" s="1"/>
      <c r="O1" s="1"/>
      <c r="P1" s="1"/>
      <c r="Q1" s="1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2"/>
      <c r="C2" s="1"/>
      <c r="D2" s="1"/>
      <c r="E2" s="23"/>
      <c r="F2" s="1"/>
      <c r="G2" s="19"/>
      <c r="H2" s="19"/>
      <c r="I2" s="15"/>
      <c r="J2" s="1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2"/>
      <c r="C3" s="1"/>
      <c r="D3" s="1"/>
      <c r="E3" s="23"/>
      <c r="F3" s="1"/>
      <c r="G3" s="19"/>
      <c r="H3" s="19"/>
      <c r="I3" s="15"/>
      <c r="J3" s="1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8" ht="15">
      <c r="A4" s="1"/>
      <c r="B4" s="2"/>
      <c r="C4" s="1"/>
      <c r="D4" s="1"/>
      <c r="E4" s="23"/>
      <c r="F4" s="1"/>
      <c r="G4" s="19"/>
      <c r="H4" s="19"/>
      <c r="I4" s="15"/>
      <c r="J4" s="1"/>
      <c r="K4" s="15"/>
      <c r="L4" s="15"/>
      <c r="M4" s="1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L4" s="4"/>
    </row>
    <row r="5" spans="1:33" ht="15">
      <c r="A5" s="1"/>
      <c r="B5" s="2"/>
      <c r="C5" s="1"/>
      <c r="D5" s="1"/>
      <c r="E5" s="23"/>
      <c r="F5" s="1"/>
      <c r="G5" s="19"/>
      <c r="H5" s="19"/>
      <c r="I5" s="15"/>
      <c r="J5" s="1"/>
      <c r="K5" s="15"/>
      <c r="L5" s="15"/>
      <c r="M5" s="1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0.25" customHeight="1">
      <c r="A6" s="1"/>
      <c r="B6" s="67" t="s">
        <v>106</v>
      </c>
      <c r="C6" s="1"/>
      <c r="D6" s="1"/>
      <c r="E6" s="23"/>
      <c r="F6" s="1"/>
      <c r="G6" s="19"/>
      <c r="H6" s="19"/>
      <c r="I6" s="15"/>
      <c r="J6" s="1"/>
      <c r="K6" s="15"/>
      <c r="L6" s="15"/>
      <c r="M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6.5" thickBot="1">
      <c r="A7" s="1"/>
      <c r="B7" s="67"/>
      <c r="C7" s="1"/>
      <c r="D7" s="1"/>
      <c r="E7" s="23"/>
      <c r="F7" s="1"/>
      <c r="G7" s="19"/>
      <c r="H7" s="19"/>
      <c r="I7" s="15"/>
      <c r="J7" s="1"/>
      <c r="K7" s="15"/>
      <c r="L7" s="15"/>
      <c r="M7" s="1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 thickBot="1">
      <c r="A8" s="1"/>
      <c r="B8" s="144" t="s">
        <v>0</v>
      </c>
      <c r="C8" s="140" t="s">
        <v>1</v>
      </c>
      <c r="D8" s="140" t="s">
        <v>2</v>
      </c>
      <c r="E8" s="140" t="s">
        <v>3</v>
      </c>
      <c r="F8" s="140" t="s">
        <v>4</v>
      </c>
      <c r="G8" s="138" t="s">
        <v>5</v>
      </c>
      <c r="H8" s="138" t="s">
        <v>6</v>
      </c>
      <c r="I8" s="140" t="s">
        <v>7</v>
      </c>
      <c r="J8" s="140" t="s">
        <v>8</v>
      </c>
      <c r="K8" s="140" t="s">
        <v>9</v>
      </c>
      <c r="L8" s="140" t="s">
        <v>10</v>
      </c>
      <c r="M8" s="140" t="s">
        <v>11</v>
      </c>
      <c r="N8" s="147" t="s">
        <v>12</v>
      </c>
      <c r="O8" s="149" t="s">
        <v>92</v>
      </c>
      <c r="P8" s="150"/>
      <c r="Q8" s="150"/>
      <c r="R8" s="150"/>
      <c r="S8" s="150"/>
      <c r="T8" s="150"/>
      <c r="U8" s="151"/>
      <c r="V8" s="1"/>
      <c r="W8" s="152" t="s">
        <v>93</v>
      </c>
      <c r="X8" s="153"/>
      <c r="Y8" s="153"/>
      <c r="Z8" s="153"/>
      <c r="AA8" s="153"/>
      <c r="AB8" s="153"/>
      <c r="AC8" s="153"/>
      <c r="AD8" s="154"/>
      <c r="AE8" s="1"/>
      <c r="AF8" s="1"/>
      <c r="AG8" s="1"/>
    </row>
    <row r="9" spans="1:33" ht="15.75" thickBot="1">
      <c r="A9" s="1"/>
      <c r="B9" s="145"/>
      <c r="C9" s="141"/>
      <c r="D9" s="141"/>
      <c r="E9" s="141"/>
      <c r="F9" s="141"/>
      <c r="G9" s="139"/>
      <c r="H9" s="139"/>
      <c r="I9" s="141"/>
      <c r="J9" s="141"/>
      <c r="K9" s="141"/>
      <c r="L9" s="141"/>
      <c r="M9" s="141"/>
      <c r="N9" s="148" t="s">
        <v>12</v>
      </c>
      <c r="O9" s="72">
        <v>0.12</v>
      </c>
      <c r="P9" s="73">
        <v>0.17</v>
      </c>
      <c r="Q9" s="92">
        <v>0.175</v>
      </c>
      <c r="R9" s="73">
        <v>0.18</v>
      </c>
      <c r="S9" s="93">
        <v>0.2</v>
      </c>
      <c r="T9" s="74" t="s">
        <v>103</v>
      </c>
      <c r="U9" s="74" t="s">
        <v>104</v>
      </c>
      <c r="V9" s="1"/>
      <c r="W9" s="72">
        <v>0.12</v>
      </c>
      <c r="X9" s="73">
        <v>0.17</v>
      </c>
      <c r="Y9" s="92">
        <v>0.175</v>
      </c>
      <c r="Z9" s="73">
        <v>0.175</v>
      </c>
      <c r="AA9" s="93">
        <v>0.18</v>
      </c>
      <c r="AB9" s="74">
        <v>0.2</v>
      </c>
      <c r="AC9" s="72" t="s">
        <v>103</v>
      </c>
      <c r="AD9" s="72" t="s">
        <v>104</v>
      </c>
      <c r="AE9" s="1"/>
      <c r="AF9" s="1"/>
      <c r="AG9" s="1"/>
    </row>
    <row r="10" spans="1:30" ht="15">
      <c r="A10" s="11"/>
      <c r="B10" s="5" t="s">
        <v>113</v>
      </c>
      <c r="C10" s="28" t="s">
        <v>79</v>
      </c>
      <c r="D10" s="31" t="s">
        <v>17</v>
      </c>
      <c r="E10" s="31" t="s">
        <v>42</v>
      </c>
      <c r="F10" s="31" t="s">
        <v>18</v>
      </c>
      <c r="G10" s="30">
        <v>7896046390020</v>
      </c>
      <c r="H10" s="30">
        <v>101961500015</v>
      </c>
      <c r="I10" s="31" t="s">
        <v>73</v>
      </c>
      <c r="J10" s="31" t="s">
        <v>26</v>
      </c>
      <c r="K10" s="31" t="s">
        <v>26</v>
      </c>
      <c r="L10" s="31" t="s">
        <v>16</v>
      </c>
      <c r="M10" s="31">
        <v>25</v>
      </c>
      <c r="N10" s="70">
        <v>0.12</v>
      </c>
      <c r="O10" s="75">
        <v>22.54</v>
      </c>
      <c r="P10" s="89">
        <v>22.54</v>
      </c>
      <c r="Q10" s="89">
        <v>22.54</v>
      </c>
      <c r="R10" s="89">
        <v>22.54</v>
      </c>
      <c r="S10" s="89">
        <v>22.54</v>
      </c>
      <c r="T10" s="89">
        <v>22.54</v>
      </c>
      <c r="U10" s="124">
        <v>22.54</v>
      </c>
      <c r="V10" s="40"/>
      <c r="W10" s="43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89">
        <v>0</v>
      </c>
      <c r="AD10" s="90">
        <v>0</v>
      </c>
    </row>
    <row r="11" spans="1:30" ht="15">
      <c r="A11" s="11"/>
      <c r="B11" s="35" t="s">
        <v>69</v>
      </c>
      <c r="C11" s="28" t="s">
        <v>74</v>
      </c>
      <c r="D11" s="31" t="s">
        <v>17</v>
      </c>
      <c r="E11" s="31" t="s">
        <v>42</v>
      </c>
      <c r="F11" s="31" t="s">
        <v>18</v>
      </c>
      <c r="G11" s="30">
        <v>310119033227</v>
      </c>
      <c r="H11" s="30">
        <v>10196150015</v>
      </c>
      <c r="I11" s="31" t="s">
        <v>73</v>
      </c>
      <c r="J11" s="31" t="s">
        <v>26</v>
      </c>
      <c r="K11" s="31" t="s">
        <v>26</v>
      </c>
      <c r="L11" s="31" t="s">
        <v>16</v>
      </c>
      <c r="M11" s="31">
        <v>24</v>
      </c>
      <c r="N11" s="70">
        <v>0.12</v>
      </c>
      <c r="O11" s="41">
        <v>35.77</v>
      </c>
      <c r="P11" s="89">
        <v>35.77</v>
      </c>
      <c r="Q11" s="89">
        <v>35.77</v>
      </c>
      <c r="R11" s="89">
        <v>35.77</v>
      </c>
      <c r="S11" s="89">
        <v>35.77</v>
      </c>
      <c r="T11" s="89">
        <v>35.77</v>
      </c>
      <c r="U11" s="90">
        <v>35.77</v>
      </c>
      <c r="V11" s="40"/>
      <c r="W11" s="43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89">
        <v>0</v>
      </c>
      <c r="AD11" s="90">
        <v>0</v>
      </c>
    </row>
    <row r="12" spans="1:30" ht="15">
      <c r="A12" s="11"/>
      <c r="B12" s="35" t="s">
        <v>70</v>
      </c>
      <c r="C12" s="28" t="s">
        <v>75</v>
      </c>
      <c r="D12" s="31" t="s">
        <v>17</v>
      </c>
      <c r="E12" s="31" t="s">
        <v>42</v>
      </c>
      <c r="F12" s="31" t="s">
        <v>18</v>
      </c>
      <c r="G12" s="30">
        <v>7896046381004</v>
      </c>
      <c r="H12" s="30">
        <v>10196150015</v>
      </c>
      <c r="I12" s="31" t="s">
        <v>73</v>
      </c>
      <c r="J12" s="31" t="s">
        <v>26</v>
      </c>
      <c r="K12" s="31" t="s">
        <v>26</v>
      </c>
      <c r="L12" s="31" t="s">
        <v>16</v>
      </c>
      <c r="M12" s="31">
        <v>24</v>
      </c>
      <c r="N12" s="70">
        <v>0.12</v>
      </c>
      <c r="O12" s="41">
        <v>58.79</v>
      </c>
      <c r="P12" s="89">
        <v>58.79</v>
      </c>
      <c r="Q12" s="89">
        <v>58.79</v>
      </c>
      <c r="R12" s="89">
        <v>58.79</v>
      </c>
      <c r="S12" s="89">
        <v>58.79</v>
      </c>
      <c r="T12" s="89">
        <v>58.79</v>
      </c>
      <c r="U12" s="90">
        <v>58.79</v>
      </c>
      <c r="V12" s="40"/>
      <c r="W12" s="43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89">
        <v>0</v>
      </c>
      <c r="AD12" s="90">
        <v>0</v>
      </c>
    </row>
    <row r="13" spans="1:30" ht="15">
      <c r="A13" s="11"/>
      <c r="B13" s="35" t="s">
        <v>71</v>
      </c>
      <c r="C13" s="28" t="s">
        <v>84</v>
      </c>
      <c r="D13" s="31" t="s">
        <v>17</v>
      </c>
      <c r="E13" s="31" t="s">
        <v>42</v>
      </c>
      <c r="F13" s="31" t="s">
        <v>18</v>
      </c>
      <c r="G13" s="30">
        <v>7896046383008</v>
      </c>
      <c r="H13" s="30">
        <v>10196150009</v>
      </c>
      <c r="I13" s="31" t="s">
        <v>73</v>
      </c>
      <c r="J13" s="31" t="s">
        <v>26</v>
      </c>
      <c r="K13" s="31" t="s">
        <v>26</v>
      </c>
      <c r="L13" s="31" t="s">
        <v>16</v>
      </c>
      <c r="M13" s="31">
        <v>24</v>
      </c>
      <c r="N13" s="70">
        <v>0.12</v>
      </c>
      <c r="O13" s="41">
        <v>65.02</v>
      </c>
      <c r="P13" s="89">
        <v>65.02</v>
      </c>
      <c r="Q13" s="89">
        <v>65.02</v>
      </c>
      <c r="R13" s="89">
        <v>65.02</v>
      </c>
      <c r="S13" s="89">
        <v>65.02</v>
      </c>
      <c r="T13" s="89">
        <v>65.02</v>
      </c>
      <c r="U13" s="90">
        <v>65.02</v>
      </c>
      <c r="V13" s="40"/>
      <c r="W13" s="43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89">
        <v>0</v>
      </c>
      <c r="AD13" s="90">
        <v>0</v>
      </c>
    </row>
    <row r="14" spans="1:30" ht="15">
      <c r="A14" s="11"/>
      <c r="B14" s="35" t="s">
        <v>107</v>
      </c>
      <c r="C14" s="28" t="s">
        <v>76</v>
      </c>
      <c r="D14" s="31" t="s">
        <v>17</v>
      </c>
      <c r="E14" s="31" t="s">
        <v>42</v>
      </c>
      <c r="F14" s="31" t="s">
        <v>18</v>
      </c>
      <c r="G14" s="30">
        <v>7896046383091</v>
      </c>
      <c r="H14" s="30">
        <v>80136060134</v>
      </c>
      <c r="I14" s="31" t="s">
        <v>73</v>
      </c>
      <c r="J14" s="31" t="s">
        <v>26</v>
      </c>
      <c r="K14" s="31" t="s">
        <v>26</v>
      </c>
      <c r="L14" s="31" t="s">
        <v>16</v>
      </c>
      <c r="M14" s="31">
        <v>24</v>
      </c>
      <c r="N14" s="70">
        <v>0.12</v>
      </c>
      <c r="O14" s="41">
        <v>42.56</v>
      </c>
      <c r="P14" s="89">
        <v>42.56</v>
      </c>
      <c r="Q14" s="89">
        <v>42.56</v>
      </c>
      <c r="R14" s="89">
        <v>42.56</v>
      </c>
      <c r="S14" s="89">
        <v>42.56</v>
      </c>
      <c r="T14" s="89">
        <v>42.56</v>
      </c>
      <c r="U14" s="90">
        <v>42.56</v>
      </c>
      <c r="V14" s="40"/>
      <c r="W14" s="43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89">
        <v>0</v>
      </c>
      <c r="AD14" s="90">
        <v>0</v>
      </c>
    </row>
    <row r="15" spans="1:30" ht="15">
      <c r="A15" s="11"/>
      <c r="B15" s="35" t="s">
        <v>108</v>
      </c>
      <c r="C15" s="28" t="s">
        <v>77</v>
      </c>
      <c r="D15" s="31" t="s">
        <v>17</v>
      </c>
      <c r="E15" s="31" t="s">
        <v>42</v>
      </c>
      <c r="F15" s="31" t="s">
        <v>18</v>
      </c>
      <c r="G15" s="30">
        <v>7896046383084</v>
      </c>
      <c r="H15" s="30">
        <v>80136060134</v>
      </c>
      <c r="I15" s="31" t="s">
        <v>73</v>
      </c>
      <c r="J15" s="31" t="s">
        <v>26</v>
      </c>
      <c r="K15" s="31" t="s">
        <v>26</v>
      </c>
      <c r="L15" s="31" t="s">
        <v>16</v>
      </c>
      <c r="M15" s="31">
        <v>24</v>
      </c>
      <c r="N15" s="70">
        <v>0.12</v>
      </c>
      <c r="O15" s="43">
        <v>69.96</v>
      </c>
      <c r="P15" s="89">
        <v>69.96</v>
      </c>
      <c r="Q15" s="89">
        <v>69.96</v>
      </c>
      <c r="R15" s="89">
        <v>69.96</v>
      </c>
      <c r="S15" s="89">
        <v>69.96</v>
      </c>
      <c r="T15" s="89">
        <v>69.96</v>
      </c>
      <c r="U15" s="90">
        <v>69.96</v>
      </c>
      <c r="V15" s="40"/>
      <c r="W15" s="43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89">
        <v>0</v>
      </c>
      <c r="AD15" s="90">
        <v>0</v>
      </c>
    </row>
    <row r="16" spans="1:30" ht="15">
      <c r="A16" s="11"/>
      <c r="B16" s="35" t="s">
        <v>72</v>
      </c>
      <c r="C16" s="28" t="s">
        <v>83</v>
      </c>
      <c r="D16" s="31" t="s">
        <v>17</v>
      </c>
      <c r="E16" s="31" t="s">
        <v>42</v>
      </c>
      <c r="F16" s="31" t="s">
        <v>18</v>
      </c>
      <c r="G16" s="30">
        <v>310119037164</v>
      </c>
      <c r="H16" s="30">
        <v>10196150009</v>
      </c>
      <c r="I16" s="31" t="s">
        <v>73</v>
      </c>
      <c r="J16" s="31" t="s">
        <v>26</v>
      </c>
      <c r="K16" s="31" t="s">
        <v>26</v>
      </c>
      <c r="L16" s="31" t="s">
        <v>16</v>
      </c>
      <c r="M16" s="31">
        <v>24</v>
      </c>
      <c r="N16" s="70">
        <v>0.12</v>
      </c>
      <c r="O16" s="41">
        <v>39.7</v>
      </c>
      <c r="P16" s="89">
        <v>39.7</v>
      </c>
      <c r="Q16" s="89">
        <v>39.7</v>
      </c>
      <c r="R16" s="89">
        <v>39.7</v>
      </c>
      <c r="S16" s="89">
        <v>39.7</v>
      </c>
      <c r="T16" s="89">
        <v>39.7</v>
      </c>
      <c r="U16" s="90">
        <v>39.7</v>
      </c>
      <c r="V16" s="40"/>
      <c r="W16" s="43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89">
        <v>0</v>
      </c>
      <c r="AD16" s="90">
        <v>0</v>
      </c>
    </row>
    <row r="17" spans="1:30" ht="15">
      <c r="A17" s="11"/>
      <c r="B17" s="35" t="s">
        <v>109</v>
      </c>
      <c r="C17" s="28" t="s">
        <v>78</v>
      </c>
      <c r="D17" s="31" t="s">
        <v>17</v>
      </c>
      <c r="E17" s="31" t="s">
        <v>42</v>
      </c>
      <c r="F17" s="31" t="s">
        <v>18</v>
      </c>
      <c r="G17" s="30">
        <v>310119052440</v>
      </c>
      <c r="H17" s="30">
        <v>80136060089</v>
      </c>
      <c r="I17" s="31" t="s">
        <v>73</v>
      </c>
      <c r="J17" s="31" t="s">
        <v>26</v>
      </c>
      <c r="K17" s="31" t="s">
        <v>26</v>
      </c>
      <c r="L17" s="31" t="s">
        <v>16</v>
      </c>
      <c r="M17" s="31">
        <v>24</v>
      </c>
      <c r="N17" s="70">
        <v>0.12</v>
      </c>
      <c r="O17" s="41">
        <v>60.31</v>
      </c>
      <c r="P17" s="89">
        <v>60.31</v>
      </c>
      <c r="Q17" s="89">
        <v>60.31</v>
      </c>
      <c r="R17" s="89">
        <v>60.31</v>
      </c>
      <c r="S17" s="89">
        <v>60.31</v>
      </c>
      <c r="T17" s="89">
        <v>60.31</v>
      </c>
      <c r="U17" s="90">
        <v>60.31</v>
      </c>
      <c r="V17" s="40"/>
      <c r="W17" s="43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89">
        <v>0</v>
      </c>
      <c r="AD17" s="90">
        <v>0</v>
      </c>
    </row>
    <row r="18" spans="1:30" ht="15">
      <c r="A18" s="11"/>
      <c r="B18" s="35" t="s">
        <v>110</v>
      </c>
      <c r="C18" s="28" t="s">
        <v>82</v>
      </c>
      <c r="D18" s="31" t="s">
        <v>17</v>
      </c>
      <c r="E18" s="31" t="s">
        <v>42</v>
      </c>
      <c r="F18" s="31" t="s">
        <v>18</v>
      </c>
      <c r="G18" s="30">
        <v>310119040461</v>
      </c>
      <c r="H18" s="30">
        <v>10196150062</v>
      </c>
      <c r="I18" s="31" t="s">
        <v>73</v>
      </c>
      <c r="J18" s="31" t="s">
        <v>26</v>
      </c>
      <c r="K18" s="31" t="s">
        <v>26</v>
      </c>
      <c r="L18" s="31" t="s">
        <v>16</v>
      </c>
      <c r="M18" s="31">
        <v>24</v>
      </c>
      <c r="N18" s="70">
        <v>0.12</v>
      </c>
      <c r="O18" s="41">
        <v>40.06</v>
      </c>
      <c r="P18" s="89">
        <v>40.06</v>
      </c>
      <c r="Q18" s="89">
        <v>40.06</v>
      </c>
      <c r="R18" s="89">
        <v>40.06</v>
      </c>
      <c r="S18" s="89">
        <v>40.06</v>
      </c>
      <c r="T18" s="89">
        <v>40.06</v>
      </c>
      <c r="U18" s="90">
        <v>40.06</v>
      </c>
      <c r="V18" s="40"/>
      <c r="W18" s="43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89">
        <v>0</v>
      </c>
      <c r="AD18" s="90">
        <v>0</v>
      </c>
    </row>
    <row r="19" spans="1:30" ht="15">
      <c r="A19" s="11"/>
      <c r="B19" s="35" t="s">
        <v>112</v>
      </c>
      <c r="C19" s="28" t="s">
        <v>80</v>
      </c>
      <c r="D19" s="31" t="s">
        <v>17</v>
      </c>
      <c r="E19" s="31" t="s">
        <v>42</v>
      </c>
      <c r="F19" s="31" t="s">
        <v>18</v>
      </c>
      <c r="G19" s="30">
        <v>310119052136</v>
      </c>
      <c r="H19" s="30">
        <v>10196150061</v>
      </c>
      <c r="I19" s="31" t="s">
        <v>73</v>
      </c>
      <c r="J19" s="31" t="s">
        <v>26</v>
      </c>
      <c r="K19" s="31" t="s">
        <v>26</v>
      </c>
      <c r="L19" s="31" t="s">
        <v>16</v>
      </c>
      <c r="M19" s="31">
        <v>24</v>
      </c>
      <c r="N19" s="70">
        <v>0.12</v>
      </c>
      <c r="O19" s="41">
        <v>18.59</v>
      </c>
      <c r="P19" s="89">
        <v>18.59</v>
      </c>
      <c r="Q19" s="89">
        <v>18.59</v>
      </c>
      <c r="R19" s="89">
        <v>18.59</v>
      </c>
      <c r="S19" s="89">
        <v>18.59</v>
      </c>
      <c r="T19" s="89">
        <v>18.59</v>
      </c>
      <c r="U19" s="90">
        <v>18.59</v>
      </c>
      <c r="V19" s="40"/>
      <c r="W19" s="43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89">
        <v>0</v>
      </c>
      <c r="AD19" s="90">
        <v>0</v>
      </c>
    </row>
    <row r="20" spans="1:30" ht="15.75" thickBot="1">
      <c r="A20" s="11"/>
      <c r="B20" s="36" t="s">
        <v>111</v>
      </c>
      <c r="C20" s="37" t="s">
        <v>81</v>
      </c>
      <c r="D20" s="39" t="s">
        <v>17</v>
      </c>
      <c r="E20" s="39" t="s">
        <v>42</v>
      </c>
      <c r="F20" s="39" t="s">
        <v>18</v>
      </c>
      <c r="G20" s="38">
        <v>310119021675</v>
      </c>
      <c r="H20" s="38">
        <v>10196150007</v>
      </c>
      <c r="I20" s="39" t="s">
        <v>73</v>
      </c>
      <c r="J20" s="39" t="s">
        <v>26</v>
      </c>
      <c r="K20" s="39" t="s">
        <v>26</v>
      </c>
      <c r="L20" s="39" t="s">
        <v>16</v>
      </c>
      <c r="M20" s="39">
        <v>24</v>
      </c>
      <c r="N20" s="71">
        <v>0.12</v>
      </c>
      <c r="O20" s="44">
        <v>27.96</v>
      </c>
      <c r="P20" s="50">
        <v>27.96</v>
      </c>
      <c r="Q20" s="50">
        <v>27.96</v>
      </c>
      <c r="R20" s="50">
        <v>27.96</v>
      </c>
      <c r="S20" s="50">
        <v>27.96</v>
      </c>
      <c r="T20" s="50">
        <v>27.96</v>
      </c>
      <c r="U20" s="51">
        <v>27.96</v>
      </c>
      <c r="V20" s="40"/>
      <c r="W20" s="55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1">
        <v>0</v>
      </c>
    </row>
    <row r="21" spans="1:14" ht="15">
      <c r="A21" s="11"/>
      <c r="B21" s="12"/>
      <c r="C21" s="11"/>
      <c r="D21" s="16"/>
      <c r="E21" s="24"/>
      <c r="F21" s="11"/>
      <c r="G21" s="21"/>
      <c r="H21" s="21"/>
      <c r="I21" s="16"/>
      <c r="J21" s="11"/>
      <c r="K21" s="16"/>
      <c r="L21" s="16"/>
      <c r="M21" s="16"/>
      <c r="N21" s="11"/>
    </row>
    <row r="22" spans="2:9" ht="15.75" thickBot="1">
      <c r="B22" s="64"/>
      <c r="D22" s="64"/>
      <c r="E22" s="64"/>
      <c r="F22" s="64"/>
      <c r="G22" s="56"/>
      <c r="H22" s="56"/>
      <c r="I22" s="56"/>
    </row>
    <row r="23" spans="2:9" ht="15">
      <c r="B23" s="95">
        <v>0.12</v>
      </c>
      <c r="C23" s="100" t="s">
        <v>94</v>
      </c>
      <c r="D23" s="64"/>
      <c r="E23" s="64"/>
      <c r="F23" s="64"/>
      <c r="G23" s="56"/>
      <c r="H23" s="56"/>
      <c r="I23" s="56"/>
    </row>
    <row r="24" spans="2:9" ht="15">
      <c r="B24" s="96">
        <v>0.17</v>
      </c>
      <c r="C24" s="101" t="s">
        <v>95</v>
      </c>
      <c r="D24" s="64"/>
      <c r="E24" s="64"/>
      <c r="F24" s="64"/>
      <c r="G24" s="56"/>
      <c r="H24" s="56"/>
      <c r="I24" s="56"/>
    </row>
    <row r="25" spans="2:23" ht="15">
      <c r="B25" s="97" t="s">
        <v>96</v>
      </c>
      <c r="C25" s="101" t="s">
        <v>97</v>
      </c>
      <c r="D25" s="64"/>
      <c r="E25" s="64"/>
      <c r="F25" s="64"/>
      <c r="G25" s="56"/>
      <c r="H25" s="56"/>
      <c r="I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2:23" ht="15">
      <c r="B26" s="97">
        <v>0.175</v>
      </c>
      <c r="C26" s="101" t="s">
        <v>98</v>
      </c>
      <c r="D26" s="62"/>
      <c r="E26" s="63"/>
      <c r="F26" s="62"/>
      <c r="M26" s="142"/>
      <c r="N26" s="142"/>
      <c r="O26" s="142"/>
      <c r="P26" s="142"/>
      <c r="Q26" s="142"/>
      <c r="R26" s="142"/>
      <c r="S26" s="143"/>
      <c r="T26" s="143"/>
      <c r="U26" s="143"/>
      <c r="V26" s="143"/>
      <c r="W26" s="58"/>
    </row>
    <row r="27" spans="2:23" ht="15">
      <c r="B27" s="96">
        <v>0.18</v>
      </c>
      <c r="C27" s="101" t="s">
        <v>99</v>
      </c>
      <c r="M27" s="142"/>
      <c r="N27" s="142"/>
      <c r="O27" s="142"/>
      <c r="P27" s="142"/>
      <c r="Q27" s="142"/>
      <c r="R27" s="142"/>
      <c r="S27" s="143"/>
      <c r="T27" s="143"/>
      <c r="U27" s="143"/>
      <c r="V27" s="143"/>
      <c r="W27" s="59"/>
    </row>
    <row r="28" spans="2:23" ht="15">
      <c r="B28" s="98" t="s">
        <v>100</v>
      </c>
      <c r="C28" s="101" t="s">
        <v>101</v>
      </c>
      <c r="M28" s="60"/>
      <c r="N28" s="60"/>
      <c r="O28" s="60"/>
      <c r="P28" s="60"/>
      <c r="Q28" s="60"/>
      <c r="R28" s="60"/>
      <c r="S28" s="146"/>
      <c r="T28" s="146"/>
      <c r="U28" s="146"/>
      <c r="V28" s="146"/>
      <c r="W28" s="61"/>
    </row>
    <row r="29" spans="2:23" ht="15.75" thickBot="1">
      <c r="B29" s="99">
        <v>0.2</v>
      </c>
      <c r="C29" s="102" t="s">
        <v>102</v>
      </c>
      <c r="M29" s="142"/>
      <c r="N29" s="142"/>
      <c r="O29" s="142"/>
      <c r="P29" s="142"/>
      <c r="Q29" s="142"/>
      <c r="R29" s="142"/>
      <c r="S29" s="143"/>
      <c r="T29" s="143"/>
      <c r="U29" s="143"/>
      <c r="V29" s="143"/>
      <c r="W29" s="59"/>
    </row>
    <row r="30" spans="13:23" ht="15">
      <c r="M30" s="142"/>
      <c r="N30" s="142"/>
      <c r="O30" s="142"/>
      <c r="P30" s="142"/>
      <c r="Q30" s="142"/>
      <c r="R30" s="142"/>
      <c r="S30" s="143"/>
      <c r="T30" s="143"/>
      <c r="U30" s="143"/>
      <c r="V30" s="143"/>
      <c r="W30" s="59"/>
    </row>
  </sheetData>
  <sheetProtection selectLockedCells="1" selectUnlockedCells="1"/>
  <mergeCells count="24">
    <mergeCell ref="S27:V27"/>
    <mergeCell ref="S28:V28"/>
    <mergeCell ref="N8:N9"/>
    <mergeCell ref="O8:U8"/>
    <mergeCell ref="W8:AD8"/>
    <mergeCell ref="M26:R26"/>
    <mergeCell ref="S26:V26"/>
    <mergeCell ref="M8:M9"/>
    <mergeCell ref="M30:R30"/>
    <mergeCell ref="S30:V30"/>
    <mergeCell ref="M29:R29"/>
    <mergeCell ref="S29:V29"/>
    <mergeCell ref="M27:R2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landscape" paperSize="9" scale="39" r:id="rId2"/>
  <colBreaks count="1" manualBreakCount="1">
    <brk id="22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Araujo, Joao</dc:creator>
  <cp:keywords/>
  <dc:description/>
  <cp:lastModifiedBy>tatiana.francato</cp:lastModifiedBy>
  <cp:lastPrinted>2016-03-15T14:51:48Z</cp:lastPrinted>
  <dcterms:created xsi:type="dcterms:W3CDTF">2015-03-31T13:43:02Z</dcterms:created>
  <dcterms:modified xsi:type="dcterms:W3CDTF">2016-03-31T17:26:34Z</dcterms:modified>
  <cp:category/>
  <cp:version/>
  <cp:contentType/>
  <cp:contentStatus/>
</cp:coreProperties>
</file>