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o.alves\Desktop\Preços 2017\03042017\"/>
    </mc:Choice>
  </mc:AlternateContent>
  <bookViews>
    <workbookView xWindow="240" yWindow="252" windowWidth="20112" windowHeight="7812"/>
  </bookViews>
  <sheets>
    <sheet name="Template Profarma" sheetId="13" r:id="rId1"/>
  </sheets>
  <definedNames>
    <definedName name="_xlnm._FilterDatabase" localSheetId="0" hidden="1">'Template Profarma'!$C$15:$BB$44</definedName>
  </definedNames>
  <calcPr calcId="171027"/>
</workbook>
</file>

<file path=xl/calcChain.xml><?xml version="1.0" encoding="utf-8"?>
<calcChain xmlns="http://schemas.openxmlformats.org/spreadsheetml/2006/main">
  <c r="BB21" i="13" l="1"/>
  <c r="BB20" i="13"/>
  <c r="BB19" i="13"/>
  <c r="BB18" i="13"/>
  <c r="BB17" i="13"/>
  <c r="BB16" i="13"/>
  <c r="BA21" i="13"/>
  <c r="BA18" i="13"/>
  <c r="BA17" i="13"/>
  <c r="AZ21" i="13"/>
  <c r="AZ20" i="13"/>
  <c r="AZ19" i="13"/>
  <c r="AZ18" i="13"/>
  <c r="AZ16" i="13"/>
  <c r="AY20" i="13"/>
  <c r="AY19" i="13"/>
  <c r="AY17" i="13"/>
  <c r="AY16" i="13"/>
  <c r="AX21" i="13"/>
  <c r="AX20" i="13"/>
  <c r="AX18" i="13"/>
  <c r="AX17" i="13"/>
  <c r="AX16" i="13"/>
  <c r="AW21" i="13"/>
  <c r="AW20" i="13"/>
  <c r="AW19" i="13"/>
  <c r="AW18" i="13"/>
  <c r="AW17" i="13"/>
  <c r="AW16" i="13"/>
  <c r="AV21" i="13"/>
  <c r="AV20" i="13"/>
  <c r="AV19" i="13"/>
  <c r="AV18" i="13"/>
  <c r="AV17" i="13"/>
  <c r="AV16" i="13"/>
  <c r="AU21" i="13"/>
  <c r="AU20" i="13"/>
  <c r="AU19" i="13"/>
  <c r="AU16" i="13"/>
  <c r="AT21" i="13"/>
  <c r="AT19" i="13"/>
  <c r="AT18" i="13"/>
  <c r="AT17" i="13"/>
  <c r="AS21" i="13"/>
  <c r="AS20" i="13"/>
  <c r="AS19" i="13"/>
  <c r="AS18" i="13"/>
  <c r="AS17" i="13"/>
  <c r="AS16" i="13"/>
  <c r="AR21" i="13"/>
  <c r="AR17" i="13"/>
  <c r="AR16" i="13"/>
  <c r="AR20" i="13"/>
  <c r="AR19" i="13"/>
  <c r="AR18" i="13"/>
  <c r="AT16" i="13"/>
  <c r="AU17" i="13"/>
  <c r="AZ17" i="13"/>
  <c r="AX19" i="13"/>
  <c r="BA19" i="13"/>
  <c r="AT20" i="13"/>
  <c r="AY21" i="13"/>
  <c r="AZ37" i="13"/>
  <c r="BB33" i="13"/>
  <c r="BB32" i="13"/>
  <c r="BB35" i="13"/>
  <c r="BB34" i="13"/>
  <c r="BB40" i="13"/>
  <c r="BB42" i="13"/>
  <c r="BB43" i="13"/>
  <c r="BB39" i="13"/>
  <c r="BB38" i="13"/>
  <c r="BB41" i="13"/>
  <c r="BB37" i="13"/>
  <c r="BB36" i="13"/>
  <c r="BB26" i="13"/>
  <c r="BB30" i="13"/>
  <c r="BB31" i="13"/>
  <c r="BB44" i="13"/>
  <c r="BB22" i="13"/>
  <c r="BB25" i="13"/>
  <c r="BB27" i="13"/>
  <c r="BB23" i="13"/>
  <c r="BB29" i="13"/>
  <c r="BB28" i="13"/>
  <c r="BB24" i="13"/>
  <c r="BA33" i="13"/>
  <c r="BA32" i="13"/>
  <c r="BA35" i="13"/>
  <c r="BA34" i="13"/>
  <c r="BA40" i="13"/>
  <c r="BA42" i="13"/>
  <c r="BA43" i="13"/>
  <c r="BA39" i="13"/>
  <c r="BA38" i="13"/>
  <c r="BA41" i="13"/>
  <c r="BA37" i="13"/>
  <c r="BA36" i="13"/>
  <c r="BA26" i="13"/>
  <c r="BA30" i="13"/>
  <c r="BA31" i="13"/>
  <c r="BA44" i="13"/>
  <c r="BA22" i="13"/>
  <c r="BA25" i="13"/>
  <c r="BA27" i="13"/>
  <c r="BA23" i="13"/>
  <c r="BA29" i="13"/>
  <c r="BA28" i="13"/>
  <c r="BA24" i="13"/>
  <c r="AZ33" i="13"/>
  <c r="AZ32" i="13"/>
  <c r="AZ35" i="13"/>
  <c r="AZ34" i="13"/>
  <c r="AZ40" i="13"/>
  <c r="AZ42" i="13"/>
  <c r="AZ43" i="13"/>
  <c r="AZ39" i="13"/>
  <c r="AZ38" i="13"/>
  <c r="AZ41" i="13"/>
  <c r="AZ36" i="13"/>
  <c r="AZ26" i="13"/>
  <c r="AZ30" i="13"/>
  <c r="AZ31" i="13"/>
  <c r="AZ44" i="13"/>
  <c r="AZ22" i="13"/>
  <c r="AZ25" i="13"/>
  <c r="AZ27" i="13"/>
  <c r="AZ23" i="13"/>
  <c r="AZ29" i="13"/>
  <c r="AZ28" i="13"/>
  <c r="AZ24" i="13"/>
  <c r="AY33" i="13"/>
  <c r="AY32" i="13"/>
  <c r="AY35" i="13"/>
  <c r="AY34" i="13"/>
  <c r="AY40" i="13"/>
  <c r="AY42" i="13"/>
  <c r="AY43" i="13"/>
  <c r="AY39" i="13"/>
  <c r="AY38" i="13"/>
  <c r="AY41" i="13"/>
  <c r="AY37" i="13"/>
  <c r="AY36" i="13"/>
  <c r="AY26" i="13"/>
  <c r="AY30" i="13"/>
  <c r="AY31" i="13"/>
  <c r="AY44" i="13"/>
  <c r="AY22" i="13"/>
  <c r="AY25" i="13"/>
  <c r="AY27" i="13"/>
  <c r="AY23" i="13"/>
  <c r="AY29" i="13"/>
  <c r="AY28" i="13"/>
  <c r="AY24" i="13"/>
  <c r="AX33" i="13"/>
  <c r="AX32" i="13"/>
  <c r="AX35" i="13"/>
  <c r="AX34" i="13"/>
  <c r="AX40" i="13"/>
  <c r="AX42" i="13"/>
  <c r="AX43" i="13"/>
  <c r="AX39" i="13"/>
  <c r="AX38" i="13"/>
  <c r="AX41" i="13"/>
  <c r="AX37" i="13"/>
  <c r="AX36" i="13"/>
  <c r="AX26" i="13"/>
  <c r="AX30" i="13"/>
  <c r="AX31" i="13"/>
  <c r="AX44" i="13"/>
  <c r="AX22" i="13"/>
  <c r="AX25" i="13"/>
  <c r="AX27" i="13"/>
  <c r="AX23" i="13"/>
  <c r="AX29" i="13"/>
  <c r="AX28" i="13"/>
  <c r="AX24" i="13"/>
  <c r="AW33" i="13"/>
  <c r="AW32" i="13"/>
  <c r="AW35" i="13"/>
  <c r="AW34" i="13"/>
  <c r="AW40" i="13"/>
  <c r="AW42" i="13"/>
  <c r="AW43" i="13"/>
  <c r="AW39" i="13"/>
  <c r="AW38" i="13"/>
  <c r="AW41" i="13"/>
  <c r="AW37" i="13"/>
  <c r="AW36" i="13"/>
  <c r="AW26" i="13"/>
  <c r="AW30" i="13"/>
  <c r="AW31" i="13"/>
  <c r="AW44" i="13"/>
  <c r="AW22" i="13"/>
  <c r="AW25" i="13"/>
  <c r="AW27" i="13"/>
  <c r="AW23" i="13"/>
  <c r="AW29" i="13"/>
  <c r="AW28" i="13"/>
  <c r="AW24" i="13"/>
  <c r="AV33" i="13"/>
  <c r="AV32" i="13"/>
  <c r="AV35" i="13"/>
  <c r="AV34" i="13"/>
  <c r="AV40" i="13"/>
  <c r="AV42" i="13"/>
  <c r="AV43" i="13"/>
  <c r="AV39" i="13"/>
  <c r="AV38" i="13"/>
  <c r="AV41" i="13"/>
  <c r="AV37" i="13"/>
  <c r="AV36" i="13"/>
  <c r="AV26" i="13"/>
  <c r="AV30" i="13"/>
  <c r="AV31" i="13"/>
  <c r="AV44" i="13"/>
  <c r="AV22" i="13"/>
  <c r="AV25" i="13"/>
  <c r="AV27" i="13"/>
  <c r="AV23" i="13"/>
  <c r="AV29" i="13"/>
  <c r="AV28" i="13"/>
  <c r="AV24" i="13"/>
  <c r="AU33" i="13"/>
  <c r="AU32" i="13"/>
  <c r="AU34" i="13"/>
  <c r="AU35" i="13"/>
  <c r="AU40" i="13"/>
  <c r="AU42" i="13"/>
  <c r="AU43" i="13"/>
  <c r="AU39" i="13"/>
  <c r="AU38" i="13"/>
  <c r="AU41" i="13"/>
  <c r="AU37" i="13"/>
  <c r="AU36" i="13"/>
  <c r="AU26" i="13"/>
  <c r="AU30" i="13"/>
  <c r="AU31" i="13"/>
  <c r="AU44" i="13"/>
  <c r="AU22" i="13"/>
  <c r="AU25" i="13"/>
  <c r="AU27" i="13"/>
  <c r="AU23" i="13"/>
  <c r="AU29" i="13"/>
  <c r="AU28" i="13"/>
  <c r="AU24" i="13"/>
  <c r="AT33" i="13"/>
  <c r="AT32" i="13"/>
  <c r="AT35" i="13"/>
  <c r="AT34" i="13"/>
  <c r="AT40" i="13"/>
  <c r="AT42" i="13"/>
  <c r="AT43" i="13"/>
  <c r="AT39" i="13"/>
  <c r="AT38" i="13"/>
  <c r="AT41" i="13"/>
  <c r="AT37" i="13"/>
  <c r="AT36" i="13"/>
  <c r="AT26" i="13"/>
  <c r="AT30" i="13"/>
  <c r="AT31" i="13"/>
  <c r="AT44" i="13"/>
  <c r="AT22" i="13"/>
  <c r="AT25" i="13"/>
  <c r="AT27" i="13"/>
  <c r="AT23" i="13"/>
  <c r="AT29" i="13"/>
  <c r="AT28" i="13"/>
  <c r="AT24" i="13"/>
  <c r="AS24" i="13"/>
  <c r="AS28" i="13"/>
  <c r="AS29" i="13"/>
  <c r="AS23" i="13"/>
  <c r="AS27" i="13"/>
  <c r="AS25" i="13"/>
  <c r="AS22" i="13"/>
  <c r="AS44" i="13"/>
  <c r="AS31" i="13"/>
  <c r="AS30" i="13"/>
  <c r="AS26" i="13"/>
  <c r="AS36" i="13"/>
  <c r="AS37" i="13"/>
  <c r="AS41" i="13"/>
  <c r="AS38" i="13"/>
  <c r="AS39" i="13"/>
  <c r="AS43" i="13"/>
  <c r="AS42" i="13"/>
  <c r="AS40" i="13"/>
  <c r="AS34" i="13"/>
  <c r="AS35" i="13"/>
  <c r="AS32" i="13"/>
  <c r="AS33" i="13"/>
  <c r="AR33" i="13"/>
  <c r="AR32" i="13"/>
  <c r="AR35" i="13"/>
  <c r="AR34" i="13"/>
  <c r="AR40" i="13"/>
  <c r="AR42" i="13"/>
  <c r="AR43" i="13"/>
  <c r="AR39" i="13"/>
  <c r="AR38" i="13"/>
  <c r="AR41" i="13"/>
  <c r="AR37" i="13"/>
  <c r="AR36" i="13"/>
  <c r="AR26" i="13"/>
  <c r="AR30" i="13"/>
  <c r="AR31" i="13"/>
  <c r="AR44" i="13"/>
  <c r="AR22" i="13"/>
  <c r="AR25" i="13"/>
  <c r="AR27" i="13"/>
  <c r="AR23" i="13"/>
  <c r="AR29" i="13"/>
  <c r="AR28" i="13"/>
  <c r="AR24" i="13"/>
  <c r="AU18" i="13"/>
  <c r="AY18" i="13"/>
  <c r="BA16" i="13"/>
  <c r="BA20" i="13"/>
</calcChain>
</file>

<file path=xl/sharedStrings.xml><?xml version="1.0" encoding="utf-8"?>
<sst xmlns="http://schemas.openxmlformats.org/spreadsheetml/2006/main" count="140" uniqueCount="56">
  <si>
    <t>MG</t>
  </si>
  <si>
    <t>PR</t>
  </si>
  <si>
    <t>ES</t>
  </si>
  <si>
    <t>RJ</t>
  </si>
  <si>
    <t>RS</t>
  </si>
  <si>
    <t>BA</t>
  </si>
  <si>
    <t>CE</t>
  </si>
  <si>
    <t>GO</t>
  </si>
  <si>
    <t>PE</t>
  </si>
  <si>
    <t>Data de Vigência</t>
  </si>
  <si>
    <t>Fornecedor</t>
  </si>
  <si>
    <t>Cod. EAN</t>
  </si>
  <si>
    <t>FRANQUIA</t>
  </si>
  <si>
    <t>Descricao</t>
  </si>
  <si>
    <t>status</t>
  </si>
  <si>
    <t>SPI</t>
  </si>
  <si>
    <t>ATIVO</t>
  </si>
  <si>
    <t>PREÇOS BRUTO - SEM DESCONTOS DA JOHNSON &amp; JOHNSON</t>
  </si>
  <si>
    <t>HIPOGLOS AMENDOAS</t>
  </si>
  <si>
    <t>HIPOGLOS AMENDOAS 40G</t>
  </si>
  <si>
    <t>HIPOGLOS AMENDOAS 80G</t>
  </si>
  <si>
    <t>HIPOGLOS OTC</t>
  </si>
  <si>
    <t>HIPOGLOS POMADA 135G</t>
  </si>
  <si>
    <t>HIPOGLOS POMADA 90G</t>
  </si>
  <si>
    <t>HIPOGLOS POMADA 45G</t>
  </si>
  <si>
    <t>OTC ANALGESIC</t>
  </si>
  <si>
    <t>TYLENOL MASTIGAVEL 160MG</t>
  </si>
  <si>
    <t>TYLENOL 500MG C/100 S.PWR</t>
  </si>
  <si>
    <t>TYLENOL 500MG C/20 S.PWR</t>
  </si>
  <si>
    <t>TYLENOL DC 500MG C/100</t>
  </si>
  <si>
    <t>TYLENOL SUSP.ORAL 60ML</t>
  </si>
  <si>
    <t>TYLENOL DC 500MG C/20</t>
  </si>
  <si>
    <t>TYLENOL 750MG C/20 STAR POWER</t>
  </si>
  <si>
    <t>TYLENOL 750MG C/200 STAR POWER</t>
  </si>
  <si>
    <t>TYLENOL BEBE GTS.15ML</t>
  </si>
  <si>
    <t>TYLENOL 200MG GOTAS 15ML</t>
  </si>
  <si>
    <t>OTC ANTI-SMOKING</t>
  </si>
  <si>
    <t>NICORETTE ICEMINT 2MG C/30</t>
  </si>
  <si>
    <t>NICORETTE ICEMINT 4MG C/30</t>
  </si>
  <si>
    <t>OTC GASTRO INTESTINAL</t>
  </si>
  <si>
    <t>MYLANTA PLUS LIQ.240ML</t>
  </si>
  <si>
    <t>MYLANTA PLUS MORAN. 240 ML</t>
  </si>
  <si>
    <t>OTC UPPER RESPIRATORY</t>
  </si>
  <si>
    <t>RESPRIN COM C/12</t>
  </si>
  <si>
    <t>RESPRIN 50 BL X 4 COM</t>
  </si>
  <si>
    <t>BENALET BOLSO FRAMB 13X4</t>
  </si>
  <si>
    <t>BENALET BOLSO MEL LIMAO 13X4</t>
  </si>
  <si>
    <t>BENALET BOLSO MENTA 13X4</t>
  </si>
  <si>
    <t>BENALET FRAMBOESA PAST.C/12</t>
  </si>
  <si>
    <t>BENALET MENTA PAST. C/12</t>
  </si>
  <si>
    <t>BENALET MEL/LIMAO C/12 PAST</t>
  </si>
  <si>
    <t>TYLENOL SINUS C/24 COM</t>
  </si>
  <si>
    <t>Cod. Profarma</t>
  </si>
  <si>
    <t>PB</t>
  </si>
  <si>
    <t>HIPOGLOS AMENDOAS L80P65G</t>
  </si>
  <si>
    <t>Válida até 31.03.17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</si>
</sst>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44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/>
    </xf>
    <xf numFmtId="10" fontId="6" fillId="0" borderId="5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3" fontId="6" fillId="3" borderId="1" xfId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43" fontId="7" fillId="3" borderId="0" xfId="1" applyFont="1" applyFill="1" applyBorder="1" applyAlignment="1">
      <alignment horizontal="center"/>
    </xf>
    <xf numFmtId="10" fontId="6" fillId="3" borderId="0" xfId="2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4" fontId="6" fillId="3" borderId="0" xfId="1" applyNumberFormat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43" fontId="6" fillId="3" borderId="0" xfId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" fontId="2" fillId="3" borderId="0" xfId="2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66675</xdr:rowOff>
    </xdr:from>
    <xdr:to>
      <xdr:col>6</xdr:col>
      <xdr:colOff>0</xdr:colOff>
      <xdr:row>12</xdr:row>
      <xdr:rowOff>133350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CA2F9307-3749-44ED-81E2-27C810A2DB4B}"/>
            </a:ext>
          </a:extLst>
        </xdr:cNvPr>
        <xdr:cNvSpPr/>
      </xdr:nvSpPr>
      <xdr:spPr>
        <a:xfrm>
          <a:off x="295275" y="1905000"/>
          <a:ext cx="6457950" cy="266700"/>
        </a:xfrm>
        <a:prstGeom prst="rect">
          <a:avLst/>
        </a:prstGeom>
        <a:solidFill>
          <a:srgbClr val="00914B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400" b="1"/>
            <a:t>TABELA</a:t>
          </a:r>
          <a:r>
            <a:rPr lang="pt-BR" sz="1400" b="1" baseline="0"/>
            <a:t> DE ALINHAMENTO DE PREÇOS DE COMPRA - PROFARMA</a:t>
          </a:r>
          <a:endParaRPr lang="pt-BR" sz="1400" b="1"/>
        </a:p>
      </xdr:txBody>
    </xdr:sp>
    <xdr:clientData/>
  </xdr:twoCellAnchor>
  <xdr:twoCellAnchor>
    <xdr:from>
      <xdr:col>6</xdr:col>
      <xdr:colOff>0</xdr:colOff>
      <xdr:row>11</xdr:row>
      <xdr:rowOff>66675</xdr:rowOff>
    </xdr:from>
    <xdr:to>
      <xdr:col>16</xdr:col>
      <xdr:colOff>605782</xdr:colOff>
      <xdr:row>12</xdr:row>
      <xdr:rowOff>133350</xdr:rowOff>
    </xdr:to>
    <xdr:sp macro="" textlink="">
      <xdr:nvSpPr>
        <xdr:cNvPr id="3" name="Retângulo 10">
          <a:extLst>
            <a:ext uri="{FF2B5EF4-FFF2-40B4-BE49-F238E27FC236}">
              <a16:creationId xmlns:a16="http://schemas.microsoft.com/office/drawing/2014/main" id="{696454EA-C8B4-4010-B74B-6D7F334793C8}"/>
            </a:ext>
          </a:extLst>
        </xdr:cNvPr>
        <xdr:cNvSpPr/>
      </xdr:nvSpPr>
      <xdr:spPr>
        <a:xfrm>
          <a:off x="8724900" y="1905000"/>
          <a:ext cx="6267450" cy="266700"/>
        </a:xfrm>
        <a:prstGeom prst="rect">
          <a:avLst/>
        </a:prstGeom>
        <a:solidFill>
          <a:srgbClr val="41AD49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Preço de compra por Estado ($)</a:t>
          </a:r>
        </a:p>
      </xdr:txBody>
    </xdr:sp>
    <xdr:clientData/>
  </xdr:twoCellAnchor>
  <xdr:twoCellAnchor>
    <xdr:from>
      <xdr:col>19</xdr:col>
      <xdr:colOff>9525</xdr:colOff>
      <xdr:row>11</xdr:row>
      <xdr:rowOff>66675</xdr:rowOff>
    </xdr:from>
    <xdr:to>
      <xdr:col>28</xdr:col>
      <xdr:colOff>676275</xdr:colOff>
      <xdr:row>12</xdr:row>
      <xdr:rowOff>133350</xdr:rowOff>
    </xdr:to>
    <xdr:sp macro="" textlink="">
      <xdr:nvSpPr>
        <xdr:cNvPr id="4" name="Retângulo 12">
          <a:extLst>
            <a:ext uri="{FF2B5EF4-FFF2-40B4-BE49-F238E27FC236}">
              <a16:creationId xmlns:a16="http://schemas.microsoft.com/office/drawing/2014/main" id="{7367F5D2-23B9-4CCF-B463-5C7EB20379AF}"/>
            </a:ext>
          </a:extLst>
        </xdr:cNvPr>
        <xdr:cNvSpPr/>
      </xdr:nvSpPr>
      <xdr:spPr>
        <a:xfrm>
          <a:off x="15287625" y="1905000"/>
          <a:ext cx="0" cy="266700"/>
        </a:xfrm>
        <a:prstGeom prst="rect">
          <a:avLst/>
        </a:prstGeom>
        <a:solidFill>
          <a:srgbClr val="82B93A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Repasse caso</a:t>
          </a:r>
          <a:r>
            <a:rPr lang="pt-BR" sz="1400" b="1" baseline="0"/>
            <a:t> aplicar (%)</a:t>
          </a:r>
          <a:endParaRPr lang="pt-BR" sz="1400" b="1"/>
        </a:p>
      </xdr:txBody>
    </xdr:sp>
    <xdr:clientData/>
  </xdr:twoCellAnchor>
  <xdr:twoCellAnchor>
    <xdr:from>
      <xdr:col>31</xdr:col>
      <xdr:colOff>28575</xdr:colOff>
      <xdr:row>11</xdr:row>
      <xdr:rowOff>66675</xdr:rowOff>
    </xdr:from>
    <xdr:to>
      <xdr:col>42</xdr:col>
      <xdr:colOff>9525</xdr:colOff>
      <xdr:row>12</xdr:row>
      <xdr:rowOff>133350</xdr:rowOff>
    </xdr:to>
    <xdr:sp macro="" textlink="">
      <xdr:nvSpPr>
        <xdr:cNvPr id="5" name="Retângulo 13">
          <a:extLst>
            <a:ext uri="{FF2B5EF4-FFF2-40B4-BE49-F238E27FC236}">
              <a16:creationId xmlns:a16="http://schemas.microsoft.com/office/drawing/2014/main" id="{E0C18469-6D73-45B9-9102-EC771AF96741}"/>
            </a:ext>
          </a:extLst>
        </xdr:cNvPr>
        <xdr:cNvSpPr/>
      </xdr:nvSpPr>
      <xdr:spPr>
        <a:xfrm>
          <a:off x="15316200" y="1905000"/>
          <a:ext cx="6838950" cy="266700"/>
        </a:xfrm>
        <a:prstGeom prst="rect">
          <a:avLst/>
        </a:prstGeom>
        <a:solidFill>
          <a:srgbClr val="9CC236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Desconto </a:t>
          </a:r>
          <a:r>
            <a:rPr lang="pt-BR" sz="1400" b="1" baseline="0"/>
            <a:t>(%)</a:t>
          </a:r>
          <a:endParaRPr lang="pt-BR" sz="1400" b="1"/>
        </a:p>
      </xdr:txBody>
    </xdr:sp>
    <xdr:clientData/>
  </xdr:twoCellAnchor>
  <xdr:twoCellAnchor>
    <xdr:from>
      <xdr:col>43</xdr:col>
      <xdr:colOff>0</xdr:colOff>
      <xdr:row>11</xdr:row>
      <xdr:rowOff>66675</xdr:rowOff>
    </xdr:from>
    <xdr:to>
      <xdr:col>52</xdr:col>
      <xdr:colOff>681982</xdr:colOff>
      <xdr:row>12</xdr:row>
      <xdr:rowOff>133350</xdr:rowOff>
    </xdr:to>
    <xdr:sp macro="" textlink="">
      <xdr:nvSpPr>
        <xdr:cNvPr id="6" name="Retângulo 14">
          <a:extLst>
            <a:ext uri="{FF2B5EF4-FFF2-40B4-BE49-F238E27FC236}">
              <a16:creationId xmlns:a16="http://schemas.microsoft.com/office/drawing/2014/main" id="{3B2B58DC-C193-4A49-AABC-3F8FE6E530FD}"/>
            </a:ext>
          </a:extLst>
        </xdr:cNvPr>
        <xdr:cNvSpPr/>
      </xdr:nvSpPr>
      <xdr:spPr>
        <a:xfrm>
          <a:off x="22202775" y="1905000"/>
          <a:ext cx="6838950" cy="266700"/>
        </a:xfrm>
        <a:prstGeom prst="rect">
          <a:avLst/>
        </a:prstGeom>
        <a:solidFill>
          <a:srgbClr val="00914B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Valor Final -</a:t>
          </a:r>
          <a:r>
            <a:rPr lang="pt-BR" sz="1400" b="1" baseline="0"/>
            <a:t> Repasse - Desconto</a:t>
          </a:r>
          <a:endParaRPr lang="pt-BR" sz="1400" b="1"/>
        </a:p>
      </xdr:txBody>
    </xdr:sp>
    <xdr:clientData/>
  </xdr:twoCellAnchor>
  <xdr:twoCellAnchor>
    <xdr:from>
      <xdr:col>1</xdr:col>
      <xdr:colOff>0</xdr:colOff>
      <xdr:row>1</xdr:row>
      <xdr:rowOff>38100</xdr:rowOff>
    </xdr:from>
    <xdr:to>
      <xdr:col>11</xdr:col>
      <xdr:colOff>481967</xdr:colOff>
      <xdr:row>8</xdr:row>
      <xdr:rowOff>102847</xdr:rowOff>
    </xdr:to>
    <xdr:sp macro="" textlink="">
      <xdr:nvSpPr>
        <xdr:cNvPr id="7" name="CaixaDeTexto 15">
          <a:extLst>
            <a:ext uri="{FF2B5EF4-FFF2-40B4-BE49-F238E27FC236}">
              <a16:creationId xmlns:a16="http://schemas.microsoft.com/office/drawing/2014/main" id="{081A7DE4-C148-4A6D-B2EF-C89AAEE8A3A1}"/>
            </a:ext>
          </a:extLst>
        </xdr:cNvPr>
        <xdr:cNvSpPr txBox="1"/>
      </xdr:nvSpPr>
      <xdr:spPr>
        <a:xfrm>
          <a:off x="314324" y="200025"/>
          <a:ext cx="11553825" cy="1190625"/>
        </a:xfrm>
        <a:prstGeom prst="rect">
          <a:avLst/>
        </a:prstGeom>
        <a:solidFill>
          <a:srgbClr val="44444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9CC236"/>
              </a:solidFill>
            </a:rPr>
            <a:t>Estamos</a:t>
          </a:r>
          <a:r>
            <a:rPr lang="pt-BR" sz="1400" b="1" baseline="0">
              <a:solidFill>
                <a:srgbClr val="9CC236"/>
              </a:solidFill>
            </a:rPr>
            <a:t> em um processo de alinhamento de preços, por favor preencha as informações de seus produtos.</a:t>
          </a:r>
        </a:p>
        <a:p>
          <a:r>
            <a:rPr lang="pt-BR" sz="1400" baseline="0">
              <a:solidFill>
                <a:schemeClr val="bg1"/>
              </a:solidFill>
            </a:rPr>
            <a:t>* Preço de compra da Profarma por Estado</a:t>
          </a:r>
        </a:p>
        <a:p>
          <a:r>
            <a:rPr lang="pt-BR" sz="1400" baseline="0">
              <a:solidFill>
                <a:schemeClr val="bg1"/>
              </a:solidFill>
            </a:rPr>
            <a:t>* Caso aplicar repasse por favor colocar o percentual</a:t>
          </a:r>
        </a:p>
        <a:p>
          <a:r>
            <a:rPr lang="pt-BR" sz="1400" baseline="0">
              <a:solidFill>
                <a:schemeClr val="bg1"/>
              </a:solidFill>
            </a:rPr>
            <a:t>* Colocar também o desconto comercial</a:t>
          </a:r>
        </a:p>
        <a:p>
          <a:r>
            <a:rPr lang="pt-BR" sz="1400" baseline="0">
              <a:solidFill>
                <a:schemeClr val="bg1"/>
              </a:solidFill>
            </a:rPr>
            <a:t>* Colocar a data de vigência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oneCellAnchor>
    <xdr:from>
      <xdr:col>9</xdr:col>
      <xdr:colOff>245745</xdr:colOff>
      <xdr:row>13</xdr:row>
      <xdr:rowOff>19050</xdr:rowOff>
    </xdr:from>
    <xdr:ext cx="192428" cy="264560"/>
    <xdr:sp macro="" textlink="">
      <xdr:nvSpPr>
        <xdr:cNvPr id="8" name="CaixaDeTexto 16">
          <a:extLst>
            <a:ext uri="{FF2B5EF4-FFF2-40B4-BE49-F238E27FC236}">
              <a16:creationId xmlns:a16="http://schemas.microsoft.com/office/drawing/2014/main" id="{E2191591-0DC3-4362-8AC1-9ACF6767BD9A}"/>
            </a:ext>
          </a:extLst>
        </xdr:cNvPr>
        <xdr:cNvSpPr txBox="1"/>
      </xdr:nvSpPr>
      <xdr:spPr>
        <a:xfrm>
          <a:off x="1016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9"/>
  <sheetViews>
    <sheetView showGridLines="0" tabSelected="1" workbookViewId="0">
      <selection activeCell="BB13" sqref="BB13"/>
    </sheetView>
  </sheetViews>
  <sheetFormatPr defaultColWidth="9.109375" defaultRowHeight="13.5" customHeight="1" x14ac:dyDescent="0.3"/>
  <cols>
    <col min="1" max="1" width="4.44140625" style="26" customWidth="1"/>
    <col min="2" max="2" width="15.5546875" style="25" hidden="1" customWidth="1"/>
    <col min="3" max="3" width="15.109375" style="45" bestFit="1" customWidth="1"/>
    <col min="4" max="4" width="14.88671875" style="39" customWidth="1"/>
    <col min="5" max="5" width="22.44140625" style="39" bestFit="1" customWidth="1"/>
    <col min="6" max="6" width="44.44140625" style="43" customWidth="1"/>
    <col min="7" max="7" width="6.109375" style="39" hidden="1" customWidth="1"/>
    <col min="8" max="10" width="11" style="39" customWidth="1"/>
    <col min="11" max="12" width="11" style="46" customWidth="1"/>
    <col min="13" max="15" width="11" style="39" customWidth="1"/>
    <col min="16" max="16" width="11" style="42" customWidth="1"/>
    <col min="17" max="18" width="11" style="39" customWidth="1"/>
    <col min="19" max="19" width="1.5546875" style="39" customWidth="1"/>
    <col min="20" max="30" width="10.33203125" style="39" hidden="1" customWidth="1"/>
    <col min="31" max="31" width="9.109375" style="39" hidden="1" customWidth="1"/>
    <col min="32" max="32" width="10.33203125" style="39" bestFit="1" customWidth="1"/>
    <col min="33" max="42" width="10.33203125" style="39" customWidth="1"/>
    <col min="43" max="43" width="0.88671875" style="39" customWidth="1"/>
    <col min="44" max="44" width="10.33203125" style="42" bestFit="1" customWidth="1"/>
    <col min="45" max="53" width="10.33203125" style="39" customWidth="1"/>
    <col min="54" max="54" width="10.88671875" style="42" customWidth="1"/>
    <col min="55" max="16384" width="9.109375" style="43"/>
  </cols>
  <sheetData>
    <row r="1" spans="1:54" s="1" customFormat="1" ht="13.8" x14ac:dyDescent="0.3">
      <c r="B1" s="2"/>
      <c r="C1" s="3"/>
      <c r="D1" s="2"/>
      <c r="E1" s="2"/>
      <c r="G1" s="2"/>
      <c r="H1" s="2"/>
      <c r="I1" s="2"/>
      <c r="J1" s="2"/>
      <c r="K1" s="31"/>
      <c r="L1" s="31"/>
      <c r="M1" s="2"/>
      <c r="N1" s="2"/>
      <c r="O1" s="2"/>
      <c r="P1" s="4"/>
      <c r="Q1" s="2"/>
      <c r="R1" s="2"/>
      <c r="S1" s="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2"/>
      <c r="AT1" s="2"/>
      <c r="AU1" s="2"/>
      <c r="AV1" s="2"/>
      <c r="AW1" s="2"/>
      <c r="AX1" s="2"/>
      <c r="AY1" s="2"/>
      <c r="AZ1" s="2"/>
      <c r="BA1" s="2"/>
      <c r="BB1" s="4"/>
    </row>
    <row r="2" spans="1:54" s="1" customFormat="1" ht="13.8" x14ac:dyDescent="0.3">
      <c r="B2" s="2"/>
      <c r="C2" s="3"/>
      <c r="D2" s="2"/>
      <c r="E2" s="2"/>
      <c r="G2" s="2"/>
      <c r="H2" s="2"/>
      <c r="I2" s="2"/>
      <c r="J2" s="2"/>
      <c r="K2" s="31"/>
      <c r="L2" s="31"/>
      <c r="M2" s="2"/>
      <c r="N2" s="2"/>
      <c r="O2" s="2"/>
      <c r="P2" s="4"/>
      <c r="Q2" s="2"/>
      <c r="R2" s="2"/>
      <c r="S2" s="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4"/>
      <c r="AS2" s="2"/>
      <c r="AT2" s="2"/>
      <c r="AU2" s="2"/>
      <c r="AV2" s="2"/>
      <c r="AW2" s="2"/>
      <c r="AX2" s="2"/>
      <c r="AY2" s="2"/>
      <c r="AZ2" s="2"/>
      <c r="BA2" s="2"/>
      <c r="BB2" s="4"/>
    </row>
    <row r="3" spans="1:54" s="1" customFormat="1" ht="13.8" x14ac:dyDescent="0.3">
      <c r="B3" s="2"/>
      <c r="C3" s="3"/>
      <c r="D3" s="2"/>
      <c r="E3" s="2"/>
      <c r="G3" s="2"/>
      <c r="H3" s="2"/>
      <c r="I3" s="2"/>
      <c r="J3" s="2"/>
      <c r="K3" s="31"/>
      <c r="L3" s="31"/>
      <c r="M3" s="3"/>
      <c r="N3" s="2"/>
      <c r="O3" s="2"/>
      <c r="P3" s="4"/>
      <c r="Q3" s="2"/>
      <c r="R3" s="2"/>
      <c r="S3" s="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4"/>
      <c r="AS3" s="2"/>
      <c r="AT3" s="2"/>
      <c r="AU3" s="2"/>
      <c r="AV3" s="2"/>
      <c r="AW3" s="2"/>
      <c r="AX3" s="2"/>
      <c r="AY3" s="2"/>
      <c r="AZ3" s="2"/>
      <c r="BA3" s="2"/>
      <c r="BB3" s="4"/>
    </row>
    <row r="4" spans="1:54" s="1" customFormat="1" ht="13.8" x14ac:dyDescent="0.3">
      <c r="B4" s="2"/>
      <c r="C4" s="3"/>
      <c r="D4" s="2"/>
      <c r="E4" s="2"/>
      <c r="G4" s="2"/>
      <c r="H4" s="2"/>
      <c r="I4" s="2"/>
      <c r="J4" s="2"/>
      <c r="K4" s="31"/>
      <c r="L4" s="31"/>
      <c r="M4" s="3"/>
      <c r="N4" s="2"/>
      <c r="O4" s="2"/>
      <c r="P4" s="4"/>
      <c r="Q4" s="2"/>
      <c r="R4" s="2"/>
      <c r="S4" s="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4"/>
      <c r="AS4" s="2"/>
      <c r="AT4" s="2"/>
      <c r="AU4" s="2"/>
      <c r="AV4" s="2"/>
      <c r="AW4" s="2"/>
      <c r="AX4" s="2"/>
      <c r="AY4" s="2"/>
      <c r="AZ4" s="2"/>
      <c r="BA4" s="2"/>
      <c r="BB4" s="4"/>
    </row>
    <row r="5" spans="1:54" s="1" customFormat="1" ht="13.8" x14ac:dyDescent="0.3">
      <c r="B5" s="2"/>
      <c r="C5" s="3"/>
      <c r="D5" s="2"/>
      <c r="E5" s="2"/>
      <c r="G5" s="2"/>
      <c r="H5" s="2"/>
      <c r="I5" s="2"/>
      <c r="J5" s="2"/>
      <c r="K5" s="31"/>
      <c r="L5" s="31"/>
      <c r="M5" s="3"/>
      <c r="N5" s="2"/>
      <c r="O5" s="2"/>
      <c r="P5" s="4"/>
      <c r="Q5" s="2"/>
      <c r="R5" s="2"/>
      <c r="S5" s="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4"/>
      <c r="AS5" s="2"/>
      <c r="AT5" s="2"/>
      <c r="AU5" s="2"/>
      <c r="AV5" s="2"/>
      <c r="AW5" s="2"/>
      <c r="AX5" s="2"/>
      <c r="AY5" s="2"/>
      <c r="AZ5" s="2"/>
      <c r="BA5" s="2"/>
      <c r="BB5" s="4"/>
    </row>
    <row r="6" spans="1:54" s="1" customFormat="1" ht="13.8" x14ac:dyDescent="0.3">
      <c r="B6" s="2"/>
      <c r="C6" s="3"/>
      <c r="D6" s="2"/>
      <c r="E6" s="2"/>
      <c r="G6" s="2"/>
      <c r="H6" s="2"/>
      <c r="I6" s="2"/>
      <c r="J6" s="2"/>
      <c r="K6" s="31"/>
      <c r="L6" s="31"/>
      <c r="M6" s="3"/>
      <c r="N6" s="2"/>
      <c r="O6" s="2"/>
      <c r="P6" s="4"/>
      <c r="Q6" s="2"/>
      <c r="R6" s="2"/>
      <c r="S6" s="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4"/>
      <c r="AS6" s="2"/>
      <c r="AT6" s="2"/>
      <c r="AU6" s="2"/>
      <c r="AV6" s="2"/>
      <c r="AW6" s="2"/>
      <c r="AX6" s="2"/>
      <c r="AY6" s="2"/>
      <c r="AZ6" s="2"/>
      <c r="BA6" s="2"/>
      <c r="BB6" s="4"/>
    </row>
    <row r="7" spans="1:54" s="1" customFormat="1" ht="13.8" x14ac:dyDescent="0.3">
      <c r="B7" s="2"/>
      <c r="C7" s="3"/>
      <c r="D7" s="2"/>
      <c r="E7" s="2"/>
      <c r="G7" s="2"/>
      <c r="H7" s="2"/>
      <c r="I7" s="2"/>
      <c r="J7" s="2"/>
      <c r="K7" s="31"/>
      <c r="L7" s="31"/>
      <c r="M7" s="2"/>
      <c r="N7" s="2"/>
      <c r="O7" s="2"/>
      <c r="P7" s="4"/>
      <c r="Q7" s="2"/>
      <c r="R7" s="2"/>
      <c r="S7" s="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4"/>
      <c r="AS7" s="2"/>
      <c r="AT7" s="2"/>
      <c r="AU7" s="2"/>
      <c r="AV7" s="2"/>
      <c r="AW7" s="2"/>
      <c r="AX7" s="2"/>
      <c r="AY7" s="2"/>
      <c r="AZ7" s="2"/>
      <c r="BA7" s="2"/>
      <c r="BB7" s="4"/>
    </row>
    <row r="8" spans="1:54" s="1" customFormat="1" ht="13.8" x14ac:dyDescent="0.3">
      <c r="B8" s="2"/>
      <c r="C8" s="3"/>
      <c r="D8" s="2"/>
      <c r="E8" s="2"/>
      <c r="G8" s="2"/>
      <c r="H8" s="2"/>
      <c r="I8" s="2"/>
      <c r="J8" s="2"/>
      <c r="K8" s="31"/>
      <c r="L8" s="31"/>
      <c r="M8" s="2"/>
      <c r="N8" s="2"/>
      <c r="O8" s="2"/>
      <c r="P8" s="4"/>
      <c r="Q8" s="2"/>
      <c r="R8" s="2"/>
      <c r="S8" s="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4"/>
      <c r="AS8" s="2"/>
      <c r="AT8" s="2"/>
      <c r="AU8" s="2"/>
      <c r="AV8" s="2"/>
      <c r="AW8" s="2"/>
      <c r="AX8" s="2"/>
      <c r="AY8" s="2"/>
      <c r="AZ8" s="2"/>
      <c r="BA8" s="2"/>
      <c r="BB8" s="4"/>
    </row>
    <row r="9" spans="1:54" s="1" customFormat="1" ht="13.8" x14ac:dyDescent="0.3">
      <c r="B9" s="2"/>
      <c r="C9" s="3"/>
      <c r="D9" s="2"/>
      <c r="E9" s="2"/>
      <c r="G9" s="2"/>
      <c r="H9" s="2"/>
      <c r="I9" s="2"/>
      <c r="J9" s="2"/>
      <c r="K9" s="31"/>
      <c r="L9" s="31"/>
      <c r="M9" s="2"/>
      <c r="N9" s="2"/>
      <c r="O9" s="2"/>
      <c r="P9" s="4"/>
      <c r="Q9" s="2"/>
      <c r="R9" s="2"/>
      <c r="S9" s="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4"/>
      <c r="AS9" s="2"/>
      <c r="AT9" s="2"/>
      <c r="AU9" s="2"/>
      <c r="AV9" s="2"/>
      <c r="AW9" s="2"/>
      <c r="AX9" s="2"/>
      <c r="AY9" s="2"/>
      <c r="AZ9" s="2"/>
      <c r="BA9" s="2"/>
      <c r="BB9" s="4"/>
    </row>
    <row r="10" spans="1:54" s="1" customFormat="1" ht="13.8" x14ac:dyDescent="0.3">
      <c r="B10" s="6" t="s">
        <v>9</v>
      </c>
      <c r="C10" s="55" t="s">
        <v>55</v>
      </c>
      <c r="D10" s="2"/>
      <c r="E10" s="2"/>
      <c r="G10" s="2"/>
      <c r="H10" s="2"/>
      <c r="I10" s="2"/>
      <c r="J10" s="2"/>
      <c r="K10" s="31"/>
      <c r="L10" s="31"/>
      <c r="M10" s="2"/>
      <c r="N10" s="2"/>
      <c r="O10" s="2"/>
      <c r="P10" s="4"/>
      <c r="Q10" s="2"/>
      <c r="R10" s="2"/>
      <c r="S10" s="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4"/>
      <c r="AS10" s="2"/>
      <c r="AT10" s="2"/>
      <c r="AU10" s="2"/>
      <c r="AV10" s="2"/>
      <c r="AW10" s="2"/>
      <c r="AX10" s="2"/>
      <c r="AY10" s="2"/>
      <c r="AZ10" s="2"/>
      <c r="BA10" s="2"/>
      <c r="BB10" s="4"/>
    </row>
    <row r="11" spans="1:54" s="1" customFormat="1" ht="17.25" customHeight="1" x14ac:dyDescent="0.4">
      <c r="B11" s="2"/>
      <c r="C11" s="3"/>
      <c r="D11" s="2"/>
      <c r="E11" s="2"/>
      <c r="G11" s="2"/>
      <c r="H11" s="58" t="s">
        <v>17</v>
      </c>
      <c r="I11" s="58"/>
      <c r="J11" s="58"/>
      <c r="K11" s="58"/>
      <c r="L11" s="58"/>
      <c r="M11" s="58"/>
      <c r="N11" s="58"/>
      <c r="O11" s="58"/>
      <c r="P11" s="58"/>
      <c r="Q11" s="58"/>
      <c r="R11" s="56"/>
      <c r="S11" s="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49"/>
      <c r="AS11" s="50"/>
      <c r="AT11" s="50"/>
      <c r="AU11" s="59"/>
      <c r="AV11" s="59"/>
      <c r="AW11" s="59"/>
      <c r="AX11" s="59"/>
      <c r="AY11" s="50"/>
      <c r="AZ11" s="50"/>
      <c r="BA11" s="50"/>
      <c r="BB11" s="4"/>
    </row>
    <row r="12" spans="1:54" s="1" customFormat="1" ht="15.75" customHeight="1" x14ac:dyDescent="0.3">
      <c r="B12" s="2"/>
      <c r="C12" s="3"/>
      <c r="D12" s="2"/>
      <c r="E12" s="2"/>
      <c r="G12" s="2"/>
      <c r="H12" s="2"/>
      <c r="I12" s="2"/>
      <c r="J12" s="2"/>
      <c r="K12" s="31"/>
      <c r="L12" s="31"/>
      <c r="M12" s="2"/>
      <c r="N12" s="2"/>
      <c r="O12" s="2"/>
      <c r="P12" s="4"/>
      <c r="Q12" s="2"/>
      <c r="R12" s="2"/>
      <c r="S12" s="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4"/>
      <c r="AS12" s="2"/>
      <c r="AT12" s="2"/>
      <c r="AU12" s="2"/>
      <c r="AV12" s="2"/>
      <c r="AW12" s="2"/>
      <c r="AX12" s="2"/>
      <c r="AY12" s="2"/>
      <c r="AZ12" s="2"/>
      <c r="BA12" s="2"/>
      <c r="BB12" s="4"/>
    </row>
    <row r="13" spans="1:54" s="1" customFormat="1" ht="12.75" customHeight="1" x14ac:dyDescent="0.3">
      <c r="A13" s="7"/>
      <c r="B13" s="8"/>
      <c r="C13" s="9"/>
      <c r="D13" s="8"/>
      <c r="E13" s="8"/>
      <c r="F13" s="10"/>
      <c r="G13" s="11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57"/>
      <c r="S13" s="12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51"/>
      <c r="AE13" s="2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51"/>
      <c r="AQ13" s="2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4"/>
    </row>
    <row r="14" spans="1:54" s="1" customFormat="1" ht="3" customHeight="1" x14ac:dyDescent="0.3">
      <c r="B14" s="2"/>
      <c r="C14" s="3"/>
      <c r="D14" s="2"/>
      <c r="E14" s="2"/>
      <c r="G14" s="2"/>
      <c r="H14" s="2"/>
      <c r="I14" s="2"/>
      <c r="J14" s="2"/>
      <c r="K14" s="31"/>
      <c r="L14" s="31"/>
      <c r="M14" s="2"/>
      <c r="N14" s="2"/>
      <c r="O14" s="2"/>
      <c r="P14" s="4"/>
      <c r="Q14" s="2"/>
      <c r="R14" s="2"/>
      <c r="S14" s="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4"/>
      <c r="AS14" s="2"/>
      <c r="AT14" s="2"/>
      <c r="AU14" s="2"/>
      <c r="AV14" s="2"/>
      <c r="AW14" s="2"/>
      <c r="AX14" s="2"/>
      <c r="AY14" s="2"/>
      <c r="AZ14" s="2"/>
      <c r="BA14" s="2"/>
      <c r="BB14" s="4"/>
    </row>
    <row r="15" spans="1:54" s="1" customFormat="1" ht="15.6" x14ac:dyDescent="0.3">
      <c r="B15" s="13" t="s">
        <v>10</v>
      </c>
      <c r="C15" s="14" t="s">
        <v>11</v>
      </c>
      <c r="D15" s="13" t="s">
        <v>52</v>
      </c>
      <c r="E15" s="13" t="s">
        <v>12</v>
      </c>
      <c r="F15" s="15" t="s">
        <v>13</v>
      </c>
      <c r="G15" s="13" t="s">
        <v>14</v>
      </c>
      <c r="H15" s="16" t="s">
        <v>5</v>
      </c>
      <c r="I15" s="16" t="s">
        <v>6</v>
      </c>
      <c r="J15" s="16" t="s">
        <v>2</v>
      </c>
      <c r="K15" s="16" t="s">
        <v>7</v>
      </c>
      <c r="L15" s="16" t="s">
        <v>0</v>
      </c>
      <c r="M15" s="16" t="s">
        <v>8</v>
      </c>
      <c r="N15" s="16" t="s">
        <v>1</v>
      </c>
      <c r="O15" s="16" t="s">
        <v>3</v>
      </c>
      <c r="P15" s="17" t="s">
        <v>4</v>
      </c>
      <c r="Q15" s="16" t="s">
        <v>15</v>
      </c>
      <c r="R15" s="16" t="s">
        <v>53</v>
      </c>
      <c r="S15" s="12"/>
      <c r="T15" s="18" t="s">
        <v>5</v>
      </c>
      <c r="U15" s="19" t="s">
        <v>6</v>
      </c>
      <c r="V15" s="19" t="s">
        <v>2</v>
      </c>
      <c r="W15" s="19" t="s">
        <v>7</v>
      </c>
      <c r="X15" s="19" t="s">
        <v>0</v>
      </c>
      <c r="Y15" s="19" t="s">
        <v>8</v>
      </c>
      <c r="Z15" s="19" t="s">
        <v>1</v>
      </c>
      <c r="AA15" s="19" t="s">
        <v>3</v>
      </c>
      <c r="AB15" s="19" t="s">
        <v>4</v>
      </c>
      <c r="AC15" s="20" t="s">
        <v>15</v>
      </c>
      <c r="AD15" s="20" t="s">
        <v>53</v>
      </c>
      <c r="AE15" s="2"/>
      <c r="AF15" s="18" t="s">
        <v>5</v>
      </c>
      <c r="AG15" s="19" t="s">
        <v>6</v>
      </c>
      <c r="AH15" s="19" t="s">
        <v>2</v>
      </c>
      <c r="AI15" s="19" t="s">
        <v>7</v>
      </c>
      <c r="AJ15" s="19" t="s">
        <v>0</v>
      </c>
      <c r="AK15" s="19" t="s">
        <v>8</v>
      </c>
      <c r="AL15" s="19" t="s">
        <v>1</v>
      </c>
      <c r="AM15" s="19" t="s">
        <v>3</v>
      </c>
      <c r="AN15" s="19" t="s">
        <v>4</v>
      </c>
      <c r="AO15" s="20" t="s">
        <v>15</v>
      </c>
      <c r="AP15" s="52" t="s">
        <v>53</v>
      </c>
      <c r="AQ15" s="2"/>
      <c r="AR15" s="53" t="s">
        <v>5</v>
      </c>
      <c r="AS15" s="54" t="s">
        <v>6</v>
      </c>
      <c r="AT15" s="54" t="s">
        <v>2</v>
      </c>
      <c r="AU15" s="54" t="s">
        <v>7</v>
      </c>
      <c r="AV15" s="54" t="s">
        <v>0</v>
      </c>
      <c r="AW15" s="54" t="s">
        <v>8</v>
      </c>
      <c r="AX15" s="54" t="s">
        <v>1</v>
      </c>
      <c r="AY15" s="54" t="s">
        <v>3</v>
      </c>
      <c r="AZ15" s="54" t="s">
        <v>4</v>
      </c>
      <c r="BA15" s="54" t="s">
        <v>15</v>
      </c>
      <c r="BB15" s="54" t="s">
        <v>53</v>
      </c>
    </row>
    <row r="16" spans="1:54" ht="13.5" customHeight="1" x14ac:dyDescent="0.3">
      <c r="A16" s="1"/>
      <c r="B16" s="32"/>
      <c r="C16" s="27">
        <v>7500435004626</v>
      </c>
      <c r="D16" s="28">
        <v>692467</v>
      </c>
      <c r="E16" s="28" t="s">
        <v>18</v>
      </c>
      <c r="F16" s="33" t="s">
        <v>54</v>
      </c>
      <c r="G16" s="21" t="s">
        <v>16</v>
      </c>
      <c r="H16" s="29">
        <v>16.973749999999999</v>
      </c>
      <c r="I16" s="30">
        <v>16.973749999999999</v>
      </c>
      <c r="J16" s="29">
        <v>16.061250000000001</v>
      </c>
      <c r="K16" s="29">
        <v>16.596250000000001</v>
      </c>
      <c r="L16" s="29">
        <v>16.973749999999999</v>
      </c>
      <c r="M16" s="29">
        <v>16.973749999999999</v>
      </c>
      <c r="N16" s="29">
        <v>16.973749999999999</v>
      </c>
      <c r="O16" s="29">
        <v>16.973749999999999</v>
      </c>
      <c r="P16" s="30">
        <v>16.973749999999999</v>
      </c>
      <c r="Q16" s="29">
        <v>20.868333333333332</v>
      </c>
      <c r="R16" s="29">
        <v>18.670833333333334</v>
      </c>
      <c r="S16" s="22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"/>
      <c r="AF16" s="23">
        <v>0.1075</v>
      </c>
      <c r="AG16" s="23">
        <v>0.1075</v>
      </c>
      <c r="AH16" s="23">
        <v>0.1075</v>
      </c>
      <c r="AI16" s="23">
        <v>0.1075</v>
      </c>
      <c r="AJ16" s="23">
        <v>0.1075</v>
      </c>
      <c r="AK16" s="23">
        <v>0.1075</v>
      </c>
      <c r="AL16" s="23">
        <v>0.1075</v>
      </c>
      <c r="AM16" s="23">
        <v>0.1075</v>
      </c>
      <c r="AN16" s="23">
        <v>0.1075</v>
      </c>
      <c r="AO16" s="23">
        <v>0.1075</v>
      </c>
      <c r="AP16" s="23">
        <v>0.1075</v>
      </c>
      <c r="AQ16" s="2"/>
      <c r="AR16" s="47">
        <f t="shared" ref="AR16:AR21" si="0">(H16*(1-T16))*(1-AF16)</f>
        <v>15.149071874999999</v>
      </c>
      <c r="AS16" s="48">
        <f t="shared" ref="AS16:AS21" si="1">(I16*(1-U16))*(1-AG16)</f>
        <v>15.149071874999999</v>
      </c>
      <c r="AT16" s="48">
        <f t="shared" ref="AT16:AT21" si="2">(J16*(1-V16))*(1-AH16)</f>
        <v>14.334665625</v>
      </c>
      <c r="AU16" s="48">
        <f t="shared" ref="AU16:AU21" si="3">(K16*(1-W16))*(1-AI16)</f>
        <v>14.812153125</v>
      </c>
      <c r="AV16" s="48">
        <f t="shared" ref="AV16:AV21" si="4">(L16*(1-X16))*(1-AJ16)</f>
        <v>15.149071874999999</v>
      </c>
      <c r="AW16" s="48">
        <f t="shared" ref="AW16:AW21" si="5">(M16*(1-Y16))*(1-AK16)</f>
        <v>15.149071874999999</v>
      </c>
      <c r="AX16" s="48">
        <f t="shared" ref="AX16:AX21" si="6">(N16*(1-Z16))*(1-AL16)</f>
        <v>15.149071874999999</v>
      </c>
      <c r="AY16" s="48">
        <f t="shared" ref="AY16:AY21" si="7">(O16*(1-AA16))*(1-AM16)</f>
        <v>15.149071874999999</v>
      </c>
      <c r="AZ16" s="48">
        <f t="shared" ref="AZ16:AZ21" si="8">(P16*(1-AB16))*(1-AN16)</f>
        <v>15.149071874999999</v>
      </c>
      <c r="BA16" s="48">
        <f t="shared" ref="BA16:BA21" si="9">(Q16*(1-AC16))*(1-AO16)</f>
        <v>18.6249875</v>
      </c>
      <c r="BB16" s="48">
        <f t="shared" ref="BB16:BB21" si="10">(R16*(1-AD16))*(1-AP16)</f>
        <v>16.663718750000001</v>
      </c>
    </row>
    <row r="17" spans="1:54" ht="13.5" customHeight="1" x14ac:dyDescent="0.3">
      <c r="A17" s="1"/>
      <c r="B17" s="32"/>
      <c r="C17" s="27">
        <v>7501006712254</v>
      </c>
      <c r="D17" s="28">
        <v>679565</v>
      </c>
      <c r="E17" s="28" t="s">
        <v>18</v>
      </c>
      <c r="F17" s="33" t="s">
        <v>19</v>
      </c>
      <c r="G17" s="21" t="s">
        <v>16</v>
      </c>
      <c r="H17" s="29">
        <v>12.288796296296297</v>
      </c>
      <c r="I17" s="30">
        <v>12.288796296296297</v>
      </c>
      <c r="J17" s="29">
        <v>11.628055555555555</v>
      </c>
      <c r="K17" s="29">
        <v>12.015648148148149</v>
      </c>
      <c r="L17" s="29">
        <v>12.288796296296297</v>
      </c>
      <c r="M17" s="29">
        <v>12.288796296296297</v>
      </c>
      <c r="N17" s="29">
        <v>12.288796296296297</v>
      </c>
      <c r="O17" s="29">
        <v>12.288796296296297</v>
      </c>
      <c r="P17" s="30">
        <v>12.288796296296297</v>
      </c>
      <c r="Q17" s="29">
        <v>15.108240740740742</v>
      </c>
      <c r="R17" s="29">
        <v>13.517685185185186</v>
      </c>
      <c r="S17" s="22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"/>
      <c r="AF17" s="23">
        <v>0.1075</v>
      </c>
      <c r="AG17" s="23">
        <v>0.1075</v>
      </c>
      <c r="AH17" s="23">
        <v>0.1075</v>
      </c>
      <c r="AI17" s="23">
        <v>0.1075</v>
      </c>
      <c r="AJ17" s="23">
        <v>0.1075</v>
      </c>
      <c r="AK17" s="23">
        <v>0.1075</v>
      </c>
      <c r="AL17" s="23">
        <v>0.1075</v>
      </c>
      <c r="AM17" s="23">
        <v>0.1075</v>
      </c>
      <c r="AN17" s="23">
        <v>0.1075</v>
      </c>
      <c r="AO17" s="23">
        <v>0.1075</v>
      </c>
      <c r="AP17" s="23">
        <v>0.1075</v>
      </c>
      <c r="AQ17" s="2"/>
      <c r="AR17" s="47">
        <f t="shared" si="0"/>
        <v>10.967750694444446</v>
      </c>
      <c r="AS17" s="48">
        <f t="shared" si="1"/>
        <v>10.967750694444446</v>
      </c>
      <c r="AT17" s="48">
        <f t="shared" si="2"/>
        <v>10.378039583333333</v>
      </c>
      <c r="AU17" s="48">
        <f t="shared" si="3"/>
        <v>10.723965972222222</v>
      </c>
      <c r="AV17" s="48">
        <f t="shared" si="4"/>
        <v>10.967750694444446</v>
      </c>
      <c r="AW17" s="48">
        <f t="shared" si="5"/>
        <v>10.967750694444446</v>
      </c>
      <c r="AX17" s="48">
        <f t="shared" si="6"/>
        <v>10.967750694444446</v>
      </c>
      <c r="AY17" s="48">
        <f t="shared" si="7"/>
        <v>10.967750694444446</v>
      </c>
      <c r="AZ17" s="48">
        <f t="shared" si="8"/>
        <v>10.967750694444446</v>
      </c>
      <c r="BA17" s="48">
        <f t="shared" si="9"/>
        <v>13.484104861111112</v>
      </c>
      <c r="BB17" s="48">
        <f t="shared" si="10"/>
        <v>12.064534027777778</v>
      </c>
    </row>
    <row r="18" spans="1:54" ht="13.5" customHeight="1" x14ac:dyDescent="0.3">
      <c r="A18" s="1"/>
      <c r="B18" s="32"/>
      <c r="C18" s="27">
        <v>7501006712261</v>
      </c>
      <c r="D18" s="28">
        <v>679566</v>
      </c>
      <c r="E18" s="28" t="s">
        <v>18</v>
      </c>
      <c r="F18" s="33" t="s">
        <v>20</v>
      </c>
      <c r="G18" s="21" t="s">
        <v>16</v>
      </c>
      <c r="H18" s="29">
        <v>20.890833333333333</v>
      </c>
      <c r="I18" s="30">
        <v>20.890833333333333</v>
      </c>
      <c r="J18" s="29">
        <v>19.767916666666668</v>
      </c>
      <c r="K18" s="29">
        <v>20.427083333333332</v>
      </c>
      <c r="L18" s="29">
        <v>20.890833333333333</v>
      </c>
      <c r="M18" s="29">
        <v>20.890833333333333</v>
      </c>
      <c r="N18" s="29">
        <v>20.890833333333333</v>
      </c>
      <c r="O18" s="29">
        <v>20.890833333333333</v>
      </c>
      <c r="P18" s="30">
        <v>20.890833333333333</v>
      </c>
      <c r="Q18" s="29">
        <v>25.684166666666666</v>
      </c>
      <c r="R18" s="29">
        <v>22.980416666666667</v>
      </c>
      <c r="S18" s="22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"/>
      <c r="AF18" s="23">
        <v>0.1075</v>
      </c>
      <c r="AG18" s="23">
        <v>0.1075</v>
      </c>
      <c r="AH18" s="23">
        <v>0.1075</v>
      </c>
      <c r="AI18" s="23">
        <v>0.1075</v>
      </c>
      <c r="AJ18" s="23">
        <v>0.1075</v>
      </c>
      <c r="AK18" s="23">
        <v>0.1075</v>
      </c>
      <c r="AL18" s="23">
        <v>0.1075</v>
      </c>
      <c r="AM18" s="23">
        <v>0.1075</v>
      </c>
      <c r="AN18" s="23">
        <v>0.1075</v>
      </c>
      <c r="AO18" s="23">
        <v>0.1075</v>
      </c>
      <c r="AP18" s="23">
        <v>0.1075</v>
      </c>
      <c r="AQ18" s="2"/>
      <c r="AR18" s="47">
        <f t="shared" si="0"/>
        <v>18.64506875</v>
      </c>
      <c r="AS18" s="48">
        <f t="shared" si="1"/>
        <v>18.64506875</v>
      </c>
      <c r="AT18" s="48">
        <f t="shared" si="2"/>
        <v>17.642865624999999</v>
      </c>
      <c r="AU18" s="48">
        <f t="shared" si="3"/>
        <v>18.231171874999998</v>
      </c>
      <c r="AV18" s="48">
        <f t="shared" si="4"/>
        <v>18.64506875</v>
      </c>
      <c r="AW18" s="48">
        <f t="shared" si="5"/>
        <v>18.64506875</v>
      </c>
      <c r="AX18" s="48">
        <f t="shared" si="6"/>
        <v>18.64506875</v>
      </c>
      <c r="AY18" s="48">
        <f t="shared" si="7"/>
        <v>18.64506875</v>
      </c>
      <c r="AZ18" s="48">
        <f t="shared" si="8"/>
        <v>18.64506875</v>
      </c>
      <c r="BA18" s="48">
        <f t="shared" si="9"/>
        <v>22.923118749999997</v>
      </c>
      <c r="BB18" s="48">
        <f t="shared" si="10"/>
        <v>20.510021875</v>
      </c>
    </row>
    <row r="19" spans="1:54" ht="13.5" customHeight="1" x14ac:dyDescent="0.3">
      <c r="A19" s="1"/>
      <c r="B19" s="32"/>
      <c r="C19" s="27">
        <v>7501001276850</v>
      </c>
      <c r="D19" s="28">
        <v>676399</v>
      </c>
      <c r="E19" s="28" t="s">
        <v>21</v>
      </c>
      <c r="F19" s="33" t="s">
        <v>22</v>
      </c>
      <c r="G19" s="21" t="s">
        <v>16</v>
      </c>
      <c r="H19" s="29">
        <v>24.5975</v>
      </c>
      <c r="I19" s="30">
        <v>24.554166666666664</v>
      </c>
      <c r="J19" s="29">
        <v>23.233750000000001</v>
      </c>
      <c r="K19" s="29">
        <v>24.008333333333336</v>
      </c>
      <c r="L19" s="29">
        <v>24.5975</v>
      </c>
      <c r="M19" s="29">
        <v>24.5975</v>
      </c>
      <c r="N19" s="29">
        <v>24.342500000000001</v>
      </c>
      <c r="O19" s="29">
        <v>24.687916666666666</v>
      </c>
      <c r="P19" s="30">
        <v>24.5975</v>
      </c>
      <c r="Q19" s="29">
        <v>26.397083333333331</v>
      </c>
      <c r="R19" s="29">
        <v>26.89</v>
      </c>
      <c r="S19" s="22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"/>
      <c r="AF19" s="23">
        <v>0.1075</v>
      </c>
      <c r="AG19" s="23">
        <v>0.1075</v>
      </c>
      <c r="AH19" s="23">
        <v>0.1075</v>
      </c>
      <c r="AI19" s="23">
        <v>0.1075</v>
      </c>
      <c r="AJ19" s="23">
        <v>0.1075</v>
      </c>
      <c r="AK19" s="23">
        <v>0.1075</v>
      </c>
      <c r="AL19" s="23">
        <v>0.1075</v>
      </c>
      <c r="AM19" s="23">
        <v>0.1075</v>
      </c>
      <c r="AN19" s="23">
        <v>0.1075</v>
      </c>
      <c r="AO19" s="23">
        <v>0.1075</v>
      </c>
      <c r="AP19" s="23">
        <v>0.1075</v>
      </c>
      <c r="AQ19" s="2"/>
      <c r="AR19" s="47">
        <f t="shared" si="0"/>
        <v>21.953268749999999</v>
      </c>
      <c r="AS19" s="48">
        <f t="shared" si="1"/>
        <v>21.914593749999995</v>
      </c>
      <c r="AT19" s="48">
        <f t="shared" si="2"/>
        <v>20.736121874999998</v>
      </c>
      <c r="AU19" s="48">
        <f t="shared" si="3"/>
        <v>21.427437500000003</v>
      </c>
      <c r="AV19" s="48">
        <f t="shared" si="4"/>
        <v>21.953268749999999</v>
      </c>
      <c r="AW19" s="48">
        <f t="shared" si="5"/>
        <v>21.953268749999999</v>
      </c>
      <c r="AX19" s="48">
        <f t="shared" si="6"/>
        <v>21.725681250000001</v>
      </c>
      <c r="AY19" s="48">
        <f t="shared" si="7"/>
        <v>22.033965625</v>
      </c>
      <c r="AZ19" s="48">
        <f t="shared" si="8"/>
        <v>21.953268749999999</v>
      </c>
      <c r="BA19" s="48">
        <f t="shared" si="9"/>
        <v>23.559396874999997</v>
      </c>
      <c r="BB19" s="48">
        <f t="shared" si="10"/>
        <v>23.999324999999999</v>
      </c>
    </row>
    <row r="20" spans="1:54" ht="13.5" customHeight="1" x14ac:dyDescent="0.3">
      <c r="A20" s="1"/>
      <c r="B20" s="32"/>
      <c r="C20" s="27">
        <v>7501001311179</v>
      </c>
      <c r="D20" s="28">
        <v>675025</v>
      </c>
      <c r="E20" s="28" t="s">
        <v>21</v>
      </c>
      <c r="F20" s="33" t="s">
        <v>23</v>
      </c>
      <c r="G20" s="21" t="s">
        <v>16</v>
      </c>
      <c r="H20" s="29">
        <v>18.754166666666666</v>
      </c>
      <c r="I20" s="30">
        <v>18.721250000000001</v>
      </c>
      <c r="J20" s="29">
        <v>17.714583333333334</v>
      </c>
      <c r="K20" s="29">
        <v>18.305</v>
      </c>
      <c r="L20" s="29">
        <v>18.754166666666666</v>
      </c>
      <c r="M20" s="29">
        <v>18.754166666666666</v>
      </c>
      <c r="N20" s="29">
        <v>18.564583333333335</v>
      </c>
      <c r="O20" s="29">
        <v>18.822500000000002</v>
      </c>
      <c r="P20" s="30">
        <v>18.754166666666666</v>
      </c>
      <c r="Q20" s="29">
        <v>20.126666666666669</v>
      </c>
      <c r="R20" s="29">
        <v>20.502083333333335</v>
      </c>
      <c r="S20" s="22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"/>
      <c r="AF20" s="23">
        <v>0.1075</v>
      </c>
      <c r="AG20" s="23">
        <v>0.1075</v>
      </c>
      <c r="AH20" s="23">
        <v>0.1075</v>
      </c>
      <c r="AI20" s="23">
        <v>0.1075</v>
      </c>
      <c r="AJ20" s="23">
        <v>0.1075</v>
      </c>
      <c r="AK20" s="23">
        <v>0.1075</v>
      </c>
      <c r="AL20" s="23">
        <v>0.1075</v>
      </c>
      <c r="AM20" s="23">
        <v>0.1075</v>
      </c>
      <c r="AN20" s="23">
        <v>0.1075</v>
      </c>
      <c r="AO20" s="23">
        <v>0.1075</v>
      </c>
      <c r="AP20" s="23">
        <v>0.1075</v>
      </c>
      <c r="AQ20" s="2"/>
      <c r="AR20" s="47">
        <f t="shared" si="0"/>
        <v>16.738093749999997</v>
      </c>
      <c r="AS20" s="48">
        <f t="shared" si="1"/>
        <v>16.708715625</v>
      </c>
      <c r="AT20" s="48">
        <f t="shared" si="2"/>
        <v>15.810265625</v>
      </c>
      <c r="AU20" s="48">
        <f t="shared" si="3"/>
        <v>16.3372125</v>
      </c>
      <c r="AV20" s="48">
        <f t="shared" si="4"/>
        <v>16.738093749999997</v>
      </c>
      <c r="AW20" s="48">
        <f t="shared" si="5"/>
        <v>16.738093749999997</v>
      </c>
      <c r="AX20" s="48">
        <f t="shared" si="6"/>
        <v>16.568890625000002</v>
      </c>
      <c r="AY20" s="48">
        <f t="shared" si="7"/>
        <v>16.79908125</v>
      </c>
      <c r="AZ20" s="48">
        <f t="shared" si="8"/>
        <v>16.738093749999997</v>
      </c>
      <c r="BA20" s="48">
        <f t="shared" si="9"/>
        <v>17.963050000000003</v>
      </c>
      <c r="BB20" s="48">
        <f t="shared" si="10"/>
        <v>18.298109374999999</v>
      </c>
    </row>
    <row r="21" spans="1:54" ht="13.5" customHeight="1" x14ac:dyDescent="0.3">
      <c r="A21" s="1"/>
      <c r="B21" s="32"/>
      <c r="C21" s="27">
        <v>7501001311186</v>
      </c>
      <c r="D21" s="28">
        <v>242359</v>
      </c>
      <c r="E21" s="28" t="s">
        <v>21</v>
      </c>
      <c r="F21" s="33" t="s">
        <v>24</v>
      </c>
      <c r="G21" s="21" t="s">
        <v>16</v>
      </c>
      <c r="H21" s="29">
        <v>11.695333333333334</v>
      </c>
      <c r="I21" s="30">
        <v>11.676500000000001</v>
      </c>
      <c r="J21" s="29">
        <v>11.04875</v>
      </c>
      <c r="K21" s="29">
        <v>11.417</v>
      </c>
      <c r="L21" s="29">
        <v>11.695333333333334</v>
      </c>
      <c r="M21" s="29">
        <v>11.695333333333334</v>
      </c>
      <c r="N21" s="29">
        <v>11.577333333333334</v>
      </c>
      <c r="O21" s="29">
        <v>11.740833333333335</v>
      </c>
      <c r="P21" s="30">
        <v>11.695333333333334</v>
      </c>
      <c r="Q21" s="29">
        <v>12.553166666666668</v>
      </c>
      <c r="R21" s="29">
        <v>12.785166666666667</v>
      </c>
      <c r="S21" s="22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"/>
      <c r="AF21" s="23">
        <v>0.1075</v>
      </c>
      <c r="AG21" s="23">
        <v>0.1075</v>
      </c>
      <c r="AH21" s="23">
        <v>0.1075</v>
      </c>
      <c r="AI21" s="23">
        <v>0.1075</v>
      </c>
      <c r="AJ21" s="23">
        <v>0.1075</v>
      </c>
      <c r="AK21" s="23">
        <v>0.1075</v>
      </c>
      <c r="AL21" s="23">
        <v>0.1075</v>
      </c>
      <c r="AM21" s="23">
        <v>0.1075</v>
      </c>
      <c r="AN21" s="23">
        <v>0.1075</v>
      </c>
      <c r="AO21" s="23">
        <v>0.1075</v>
      </c>
      <c r="AP21" s="23">
        <v>0.1075</v>
      </c>
      <c r="AQ21" s="2"/>
      <c r="AR21" s="47">
        <f t="shared" si="0"/>
        <v>10.438085000000001</v>
      </c>
      <c r="AS21" s="48">
        <f t="shared" si="1"/>
        <v>10.42127625</v>
      </c>
      <c r="AT21" s="48">
        <f t="shared" si="2"/>
        <v>9.8610093750000001</v>
      </c>
      <c r="AU21" s="48">
        <f t="shared" si="3"/>
        <v>10.189672499999999</v>
      </c>
      <c r="AV21" s="48">
        <f t="shared" si="4"/>
        <v>10.438085000000001</v>
      </c>
      <c r="AW21" s="48">
        <f t="shared" si="5"/>
        <v>10.438085000000001</v>
      </c>
      <c r="AX21" s="48">
        <f t="shared" si="6"/>
        <v>10.33277</v>
      </c>
      <c r="AY21" s="48">
        <f t="shared" si="7"/>
        <v>10.478693750000001</v>
      </c>
      <c r="AZ21" s="48">
        <f t="shared" si="8"/>
        <v>10.438085000000001</v>
      </c>
      <c r="BA21" s="48">
        <f t="shared" si="9"/>
        <v>11.20370125</v>
      </c>
      <c r="BB21" s="48">
        <f t="shared" si="10"/>
        <v>11.41076125</v>
      </c>
    </row>
    <row r="22" spans="1:54" ht="13.5" customHeight="1" x14ac:dyDescent="0.3">
      <c r="A22" s="1"/>
      <c r="B22" s="32"/>
      <c r="C22" s="27">
        <v>7891010566357</v>
      </c>
      <c r="D22" s="28">
        <v>692531</v>
      </c>
      <c r="E22" s="28" t="s">
        <v>25</v>
      </c>
      <c r="F22" s="33" t="s">
        <v>26</v>
      </c>
      <c r="G22" s="21" t="s">
        <v>16</v>
      </c>
      <c r="H22" s="29">
        <v>20.602499999999999</v>
      </c>
      <c r="I22" s="30">
        <v>20.602499999999999</v>
      </c>
      <c r="J22" s="29">
        <v>19.455937500000001</v>
      </c>
      <c r="K22" s="29">
        <v>20.104375000000001</v>
      </c>
      <c r="L22" s="29">
        <v>23.170312500000001</v>
      </c>
      <c r="M22" s="29">
        <v>20.602499999999999</v>
      </c>
      <c r="N22" s="29">
        <v>20.602499999999999</v>
      </c>
      <c r="O22" s="29">
        <v>20.681875000000002</v>
      </c>
      <c r="P22" s="30">
        <v>20.602499999999999</v>
      </c>
      <c r="Q22" s="29">
        <v>22.11</v>
      </c>
      <c r="R22" s="29">
        <v>26.963437500000001</v>
      </c>
      <c r="S22" s="22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"/>
      <c r="AF22" s="23">
        <v>0.1</v>
      </c>
      <c r="AG22" s="23">
        <v>0.1</v>
      </c>
      <c r="AH22" s="23">
        <v>0.1</v>
      </c>
      <c r="AI22" s="23">
        <v>0.1</v>
      </c>
      <c r="AJ22" s="23">
        <v>0.1</v>
      </c>
      <c r="AK22" s="23">
        <v>0.1</v>
      </c>
      <c r="AL22" s="23">
        <v>0.1</v>
      </c>
      <c r="AM22" s="23">
        <v>0.1</v>
      </c>
      <c r="AN22" s="23">
        <v>0.1</v>
      </c>
      <c r="AO22" s="23">
        <v>0.1</v>
      </c>
      <c r="AP22" s="23">
        <v>0.1</v>
      </c>
      <c r="AQ22" s="2"/>
      <c r="AR22" s="47">
        <f t="shared" ref="AR22:AR44" si="11">(H22*(1-T22))*(1-AF22)</f>
        <v>18.542249999999999</v>
      </c>
      <c r="AS22" s="48">
        <f t="shared" ref="AS22:AS44" si="12">(I22*(1-U22))*(1-AG22)</f>
        <v>18.542249999999999</v>
      </c>
      <c r="AT22" s="48">
        <f t="shared" ref="AT22:AT44" si="13">(J22*(1-V22))*(1-AH22)</f>
        <v>17.510343750000001</v>
      </c>
      <c r="AU22" s="48">
        <f t="shared" ref="AU22:AU44" si="14">(K22*(1-W22))*(1-AI22)</f>
        <v>18.093937500000003</v>
      </c>
      <c r="AV22" s="48">
        <f t="shared" ref="AV22:AV44" si="15">(L22*(1-X22))*(1-AJ22)</f>
        <v>20.853281250000002</v>
      </c>
      <c r="AW22" s="48">
        <f t="shared" ref="AW22:AW44" si="16">(M22*(1-Y22))*(1-AK22)</f>
        <v>18.542249999999999</v>
      </c>
      <c r="AX22" s="48">
        <f t="shared" ref="AX22:AX44" si="17">(N22*(1-Z22))*(1-AL22)</f>
        <v>18.542249999999999</v>
      </c>
      <c r="AY22" s="48">
        <f t="shared" ref="AY22:AY44" si="18">(O22*(1-AA22))*(1-AM22)</f>
        <v>18.613687500000001</v>
      </c>
      <c r="AZ22" s="48">
        <f t="shared" ref="AZ22:AZ44" si="19">(P22*(1-AB22))*(1-AN22)</f>
        <v>18.542249999999999</v>
      </c>
      <c r="BA22" s="48">
        <f t="shared" ref="BA22:BA44" si="20">(Q22*(1-AC22))*(1-AO22)</f>
        <v>19.899000000000001</v>
      </c>
      <c r="BB22" s="48">
        <f t="shared" ref="BB22:BB44" si="21">(R22*(1-AD22))*(1-AP22)</f>
        <v>24.267093750000001</v>
      </c>
    </row>
    <row r="23" spans="1:54" ht="13.5" customHeight="1" x14ac:dyDescent="0.3">
      <c r="A23" s="1"/>
      <c r="B23" s="32"/>
      <c r="C23" s="27">
        <v>7891010986148</v>
      </c>
      <c r="D23" s="28">
        <v>684540</v>
      </c>
      <c r="E23" s="28" t="s">
        <v>25</v>
      </c>
      <c r="F23" s="33" t="s">
        <v>27</v>
      </c>
      <c r="G23" s="21" t="s">
        <v>16</v>
      </c>
      <c r="H23" s="29">
        <v>89.759999999999991</v>
      </c>
      <c r="I23" s="30">
        <v>89.759999999999991</v>
      </c>
      <c r="J23" s="29">
        <v>84.776666666666671</v>
      </c>
      <c r="K23" s="29">
        <v>87.603333333333339</v>
      </c>
      <c r="L23" s="29">
        <v>100.94333333333333</v>
      </c>
      <c r="M23" s="29">
        <v>89.759999999999991</v>
      </c>
      <c r="N23" s="29">
        <v>89.759999999999991</v>
      </c>
      <c r="O23" s="29">
        <v>90.11</v>
      </c>
      <c r="P23" s="30">
        <v>89.759999999999991</v>
      </c>
      <c r="Q23" s="29">
        <v>96.33</v>
      </c>
      <c r="R23" s="29">
        <v>117.47666666666667</v>
      </c>
      <c r="S23" s="22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"/>
      <c r="AF23" s="23">
        <v>0.1</v>
      </c>
      <c r="AG23" s="23">
        <v>0.1</v>
      </c>
      <c r="AH23" s="23">
        <v>0.1</v>
      </c>
      <c r="AI23" s="23">
        <v>0.1</v>
      </c>
      <c r="AJ23" s="23">
        <v>0.1</v>
      </c>
      <c r="AK23" s="23">
        <v>0.1</v>
      </c>
      <c r="AL23" s="23">
        <v>0.1</v>
      </c>
      <c r="AM23" s="23">
        <v>0.1</v>
      </c>
      <c r="AN23" s="23">
        <v>0.1</v>
      </c>
      <c r="AO23" s="23">
        <v>0.1</v>
      </c>
      <c r="AP23" s="23">
        <v>0.1</v>
      </c>
      <c r="AQ23" s="2"/>
      <c r="AR23" s="47">
        <f t="shared" si="11"/>
        <v>80.783999999999992</v>
      </c>
      <c r="AS23" s="48">
        <f t="shared" si="12"/>
        <v>80.783999999999992</v>
      </c>
      <c r="AT23" s="48">
        <f t="shared" si="13"/>
        <v>76.299000000000007</v>
      </c>
      <c r="AU23" s="48">
        <f t="shared" si="14"/>
        <v>78.843000000000004</v>
      </c>
      <c r="AV23" s="48">
        <f t="shared" si="15"/>
        <v>90.849000000000004</v>
      </c>
      <c r="AW23" s="48">
        <f t="shared" si="16"/>
        <v>80.783999999999992</v>
      </c>
      <c r="AX23" s="48">
        <f t="shared" si="17"/>
        <v>80.783999999999992</v>
      </c>
      <c r="AY23" s="48">
        <f t="shared" si="18"/>
        <v>81.099000000000004</v>
      </c>
      <c r="AZ23" s="48">
        <f t="shared" si="19"/>
        <v>80.783999999999992</v>
      </c>
      <c r="BA23" s="48">
        <f t="shared" si="20"/>
        <v>86.697000000000003</v>
      </c>
      <c r="BB23" s="48">
        <f t="shared" si="21"/>
        <v>105.72900000000001</v>
      </c>
    </row>
    <row r="24" spans="1:54" ht="13.5" customHeight="1" x14ac:dyDescent="0.3">
      <c r="A24" s="1"/>
      <c r="B24" s="32"/>
      <c r="C24" s="27">
        <v>7891010986155</v>
      </c>
      <c r="D24" s="28">
        <v>684541</v>
      </c>
      <c r="E24" s="28" t="s">
        <v>25</v>
      </c>
      <c r="F24" s="33" t="s">
        <v>28</v>
      </c>
      <c r="G24" s="21" t="s">
        <v>16</v>
      </c>
      <c r="H24" s="29">
        <v>14.172916666666666</v>
      </c>
      <c r="I24" s="30">
        <v>14.172916666666666</v>
      </c>
      <c r="J24" s="29">
        <v>13.387083333333335</v>
      </c>
      <c r="K24" s="29">
        <v>13.833333333333334</v>
      </c>
      <c r="L24" s="29">
        <v>15.931666666666667</v>
      </c>
      <c r="M24" s="29">
        <v>14.172916666666666</v>
      </c>
      <c r="N24" s="29">
        <v>14.172916666666666</v>
      </c>
      <c r="O24" s="29">
        <v>14.227083333333333</v>
      </c>
      <c r="P24" s="30">
        <v>14.172916666666666</v>
      </c>
      <c r="Q24" s="29">
        <v>15.21</v>
      </c>
      <c r="R24" s="29">
        <v>18.548750000000002</v>
      </c>
      <c r="S24" s="22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"/>
      <c r="AF24" s="23">
        <v>0.1</v>
      </c>
      <c r="AG24" s="23">
        <v>0.1</v>
      </c>
      <c r="AH24" s="23">
        <v>0.1</v>
      </c>
      <c r="AI24" s="23">
        <v>0.1</v>
      </c>
      <c r="AJ24" s="23">
        <v>0.1</v>
      </c>
      <c r="AK24" s="23">
        <v>0.1</v>
      </c>
      <c r="AL24" s="23">
        <v>0.1</v>
      </c>
      <c r="AM24" s="23">
        <v>0.1</v>
      </c>
      <c r="AN24" s="23">
        <v>0.1</v>
      </c>
      <c r="AO24" s="23">
        <v>0.1</v>
      </c>
      <c r="AP24" s="23">
        <v>0.1</v>
      </c>
      <c r="AQ24" s="2"/>
      <c r="AR24" s="47">
        <f t="shared" si="11"/>
        <v>12.755625</v>
      </c>
      <c r="AS24" s="48">
        <f t="shared" si="12"/>
        <v>12.755625</v>
      </c>
      <c r="AT24" s="48">
        <f t="shared" si="13"/>
        <v>12.048375000000002</v>
      </c>
      <c r="AU24" s="48">
        <f t="shared" si="14"/>
        <v>12.450000000000001</v>
      </c>
      <c r="AV24" s="48">
        <f t="shared" si="15"/>
        <v>14.3385</v>
      </c>
      <c r="AW24" s="48">
        <f t="shared" si="16"/>
        <v>12.755625</v>
      </c>
      <c r="AX24" s="48">
        <f t="shared" si="17"/>
        <v>12.755625</v>
      </c>
      <c r="AY24" s="48">
        <f t="shared" si="18"/>
        <v>12.804375</v>
      </c>
      <c r="AZ24" s="48">
        <f t="shared" si="19"/>
        <v>12.755625</v>
      </c>
      <c r="BA24" s="48">
        <f t="shared" si="20"/>
        <v>13.689000000000002</v>
      </c>
      <c r="BB24" s="48">
        <f t="shared" si="21"/>
        <v>16.693875000000002</v>
      </c>
    </row>
    <row r="25" spans="1:54" ht="13.5" customHeight="1" x14ac:dyDescent="0.3">
      <c r="A25" s="1"/>
      <c r="B25" s="32"/>
      <c r="C25" s="27">
        <v>7896212406043</v>
      </c>
      <c r="D25" s="28">
        <v>672235</v>
      </c>
      <c r="E25" s="28" t="s">
        <v>25</v>
      </c>
      <c r="F25" s="33" t="s">
        <v>29</v>
      </c>
      <c r="G25" s="21" t="s">
        <v>16</v>
      </c>
      <c r="H25" s="29">
        <v>98.345000000000013</v>
      </c>
      <c r="I25" s="30">
        <v>98.345000000000013</v>
      </c>
      <c r="J25" s="29">
        <v>92.88</v>
      </c>
      <c r="K25" s="29">
        <v>95.975000000000009</v>
      </c>
      <c r="L25" s="29">
        <v>110.59166666666665</v>
      </c>
      <c r="M25" s="29">
        <v>98.345000000000013</v>
      </c>
      <c r="N25" s="29">
        <v>98.345000000000013</v>
      </c>
      <c r="O25" s="29">
        <v>98.71833333333332</v>
      </c>
      <c r="P25" s="30">
        <v>98.345000000000013</v>
      </c>
      <c r="Q25" s="29">
        <v>105.54</v>
      </c>
      <c r="R25" s="29">
        <v>128.70666666666668</v>
      </c>
      <c r="S25" s="22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"/>
      <c r="AF25" s="23">
        <v>0.1</v>
      </c>
      <c r="AG25" s="23">
        <v>0.1</v>
      </c>
      <c r="AH25" s="23">
        <v>0.1</v>
      </c>
      <c r="AI25" s="23">
        <v>0.1</v>
      </c>
      <c r="AJ25" s="23">
        <v>0.1</v>
      </c>
      <c r="AK25" s="23">
        <v>0.1</v>
      </c>
      <c r="AL25" s="23">
        <v>0.1</v>
      </c>
      <c r="AM25" s="23">
        <v>0.1</v>
      </c>
      <c r="AN25" s="23">
        <v>0.1</v>
      </c>
      <c r="AO25" s="23">
        <v>0.1</v>
      </c>
      <c r="AP25" s="23">
        <v>0.1</v>
      </c>
      <c r="AQ25" s="2"/>
      <c r="AR25" s="47">
        <f t="shared" si="11"/>
        <v>88.510500000000008</v>
      </c>
      <c r="AS25" s="48">
        <f t="shared" si="12"/>
        <v>88.510500000000008</v>
      </c>
      <c r="AT25" s="48">
        <f t="shared" si="13"/>
        <v>83.591999999999999</v>
      </c>
      <c r="AU25" s="48">
        <f t="shared" si="14"/>
        <v>86.377500000000012</v>
      </c>
      <c r="AV25" s="48">
        <f t="shared" si="15"/>
        <v>99.532499999999985</v>
      </c>
      <c r="AW25" s="48">
        <f t="shared" si="16"/>
        <v>88.510500000000008</v>
      </c>
      <c r="AX25" s="48">
        <f t="shared" si="17"/>
        <v>88.510500000000008</v>
      </c>
      <c r="AY25" s="48">
        <f t="shared" si="18"/>
        <v>88.846499999999992</v>
      </c>
      <c r="AZ25" s="48">
        <f t="shared" si="19"/>
        <v>88.510500000000008</v>
      </c>
      <c r="BA25" s="48">
        <f t="shared" si="20"/>
        <v>94.986000000000004</v>
      </c>
      <c r="BB25" s="48">
        <f t="shared" si="21"/>
        <v>115.83600000000001</v>
      </c>
    </row>
    <row r="26" spans="1:54" ht="13.5" customHeight="1" x14ac:dyDescent="0.3">
      <c r="A26" s="1"/>
      <c r="B26" s="32"/>
      <c r="C26" s="27">
        <v>7896212409457</v>
      </c>
      <c r="D26" s="28">
        <v>463003</v>
      </c>
      <c r="E26" s="28" t="s">
        <v>25</v>
      </c>
      <c r="F26" s="33" t="s">
        <v>30</v>
      </c>
      <c r="G26" s="21" t="s">
        <v>16</v>
      </c>
      <c r="H26" s="29">
        <v>16.502500000000001</v>
      </c>
      <c r="I26" s="30">
        <v>16.502500000000001</v>
      </c>
      <c r="J26" s="29">
        <v>15.591388888888888</v>
      </c>
      <c r="K26" s="29">
        <v>16.111111111111111</v>
      </c>
      <c r="L26" s="29">
        <v>18.556944444444444</v>
      </c>
      <c r="M26" s="29">
        <v>16.502500000000001</v>
      </c>
      <c r="N26" s="29">
        <v>16.502500000000001</v>
      </c>
      <c r="O26" s="29">
        <v>16.563888888888886</v>
      </c>
      <c r="P26" s="30">
        <v>16.502500000000001</v>
      </c>
      <c r="Q26" s="29">
        <v>17.709999999999997</v>
      </c>
      <c r="R26" s="29">
        <v>21.5975</v>
      </c>
      <c r="S26" s="22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"/>
      <c r="AF26" s="23">
        <v>0.1</v>
      </c>
      <c r="AG26" s="23">
        <v>0.1</v>
      </c>
      <c r="AH26" s="23">
        <v>0.1</v>
      </c>
      <c r="AI26" s="23">
        <v>0.1</v>
      </c>
      <c r="AJ26" s="23">
        <v>0.1</v>
      </c>
      <c r="AK26" s="23">
        <v>0.1</v>
      </c>
      <c r="AL26" s="23">
        <v>0.1</v>
      </c>
      <c r="AM26" s="23">
        <v>0.1</v>
      </c>
      <c r="AN26" s="23">
        <v>0.1</v>
      </c>
      <c r="AO26" s="23">
        <v>0.1</v>
      </c>
      <c r="AP26" s="23">
        <v>0.1</v>
      </c>
      <c r="AQ26" s="2"/>
      <c r="AR26" s="47">
        <f t="shared" si="11"/>
        <v>14.852250000000002</v>
      </c>
      <c r="AS26" s="48">
        <f t="shared" si="12"/>
        <v>14.852250000000002</v>
      </c>
      <c r="AT26" s="48">
        <f t="shared" si="13"/>
        <v>14.032249999999999</v>
      </c>
      <c r="AU26" s="48">
        <f t="shared" si="14"/>
        <v>14.5</v>
      </c>
      <c r="AV26" s="48">
        <f t="shared" si="15"/>
        <v>16.701249999999998</v>
      </c>
      <c r="AW26" s="48">
        <f t="shared" si="16"/>
        <v>14.852250000000002</v>
      </c>
      <c r="AX26" s="48">
        <f t="shared" si="17"/>
        <v>14.852250000000002</v>
      </c>
      <c r="AY26" s="48">
        <f t="shared" si="18"/>
        <v>14.907499999999999</v>
      </c>
      <c r="AZ26" s="48">
        <f t="shared" si="19"/>
        <v>14.852250000000002</v>
      </c>
      <c r="BA26" s="48">
        <f t="shared" si="20"/>
        <v>15.938999999999998</v>
      </c>
      <c r="BB26" s="48">
        <f t="shared" si="21"/>
        <v>19.437750000000001</v>
      </c>
    </row>
    <row r="27" spans="1:54" ht="13.5" customHeight="1" x14ac:dyDescent="0.3">
      <c r="A27" s="1"/>
      <c r="B27" s="32"/>
      <c r="C27" s="27">
        <v>7896212413560</v>
      </c>
      <c r="D27" s="28">
        <v>672234</v>
      </c>
      <c r="E27" s="28" t="s">
        <v>25</v>
      </c>
      <c r="F27" s="33" t="s">
        <v>31</v>
      </c>
      <c r="G27" s="21" t="s">
        <v>16</v>
      </c>
      <c r="H27" s="29">
        <v>16.977916666666669</v>
      </c>
      <c r="I27" s="30">
        <v>16.977916666666669</v>
      </c>
      <c r="J27" s="29">
        <v>16.037499999999998</v>
      </c>
      <c r="K27" s="29">
        <v>16.572083333333335</v>
      </c>
      <c r="L27" s="29">
        <v>19.090833333333332</v>
      </c>
      <c r="M27" s="29">
        <v>16.977916666666669</v>
      </c>
      <c r="N27" s="29">
        <v>16.977916666666669</v>
      </c>
      <c r="O27" s="29">
        <v>17.045416666666664</v>
      </c>
      <c r="P27" s="30">
        <v>16.977916666666669</v>
      </c>
      <c r="Q27" s="29">
        <v>18.22</v>
      </c>
      <c r="R27" s="29">
        <v>22.219583333333333</v>
      </c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"/>
      <c r="AF27" s="23">
        <v>0.1</v>
      </c>
      <c r="AG27" s="23">
        <v>0.1</v>
      </c>
      <c r="AH27" s="23">
        <v>0.1</v>
      </c>
      <c r="AI27" s="23">
        <v>0.1</v>
      </c>
      <c r="AJ27" s="23">
        <v>0.1</v>
      </c>
      <c r="AK27" s="23">
        <v>0.1</v>
      </c>
      <c r="AL27" s="23">
        <v>0.1</v>
      </c>
      <c r="AM27" s="23">
        <v>0.1</v>
      </c>
      <c r="AN27" s="23">
        <v>0.1</v>
      </c>
      <c r="AO27" s="23">
        <v>0.1</v>
      </c>
      <c r="AP27" s="23">
        <v>0.1</v>
      </c>
      <c r="AQ27" s="2"/>
      <c r="AR27" s="47">
        <f t="shared" si="11"/>
        <v>15.280125000000002</v>
      </c>
      <c r="AS27" s="48">
        <f t="shared" si="12"/>
        <v>15.280125000000002</v>
      </c>
      <c r="AT27" s="48">
        <f t="shared" si="13"/>
        <v>14.433749999999998</v>
      </c>
      <c r="AU27" s="48">
        <f t="shared" si="14"/>
        <v>14.914875000000002</v>
      </c>
      <c r="AV27" s="48">
        <f t="shared" si="15"/>
        <v>17.181750000000001</v>
      </c>
      <c r="AW27" s="48">
        <f t="shared" si="16"/>
        <v>15.280125000000002</v>
      </c>
      <c r="AX27" s="48">
        <f t="shared" si="17"/>
        <v>15.280125000000002</v>
      </c>
      <c r="AY27" s="48">
        <f t="shared" si="18"/>
        <v>15.340874999999999</v>
      </c>
      <c r="AZ27" s="48">
        <f t="shared" si="19"/>
        <v>15.280125000000002</v>
      </c>
      <c r="BA27" s="48">
        <f t="shared" si="20"/>
        <v>16.398</v>
      </c>
      <c r="BB27" s="48">
        <f t="shared" si="21"/>
        <v>19.997624999999999</v>
      </c>
    </row>
    <row r="28" spans="1:54" ht="13.5" customHeight="1" x14ac:dyDescent="0.3">
      <c r="A28" s="1"/>
      <c r="B28" s="32"/>
      <c r="C28" s="27">
        <v>7896212422517</v>
      </c>
      <c r="D28" s="28">
        <v>481603</v>
      </c>
      <c r="E28" s="28" t="s">
        <v>25</v>
      </c>
      <c r="F28" s="33" t="s">
        <v>32</v>
      </c>
      <c r="G28" s="21" t="s">
        <v>16</v>
      </c>
      <c r="H28" s="29">
        <v>21.841944444444444</v>
      </c>
      <c r="I28" s="30">
        <v>21.841944444444444</v>
      </c>
      <c r="J28" s="29">
        <v>20.634166666666669</v>
      </c>
      <c r="K28" s="29">
        <v>21.321666666666669</v>
      </c>
      <c r="L28" s="29">
        <v>24.568055555555556</v>
      </c>
      <c r="M28" s="29">
        <v>21.841944444444444</v>
      </c>
      <c r="N28" s="29">
        <v>21.841944444444444</v>
      </c>
      <c r="O28" s="29">
        <v>21.927499999999998</v>
      </c>
      <c r="P28" s="30">
        <v>21.841944444444444</v>
      </c>
      <c r="Q28" s="29">
        <v>23.44</v>
      </c>
      <c r="R28" s="29">
        <v>28.585277777777776</v>
      </c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"/>
      <c r="AF28" s="23">
        <v>0.1</v>
      </c>
      <c r="AG28" s="23">
        <v>0.1</v>
      </c>
      <c r="AH28" s="23">
        <v>0.1</v>
      </c>
      <c r="AI28" s="23">
        <v>0.1</v>
      </c>
      <c r="AJ28" s="23">
        <v>0.1</v>
      </c>
      <c r="AK28" s="23">
        <v>0.1</v>
      </c>
      <c r="AL28" s="23">
        <v>0.1</v>
      </c>
      <c r="AM28" s="23">
        <v>0.1</v>
      </c>
      <c r="AN28" s="23">
        <v>0.1</v>
      </c>
      <c r="AO28" s="23">
        <v>0.1</v>
      </c>
      <c r="AP28" s="23">
        <v>0.1</v>
      </c>
      <c r="AQ28" s="2"/>
      <c r="AR28" s="47">
        <f t="shared" si="11"/>
        <v>19.65775</v>
      </c>
      <c r="AS28" s="48">
        <f t="shared" si="12"/>
        <v>19.65775</v>
      </c>
      <c r="AT28" s="48">
        <f t="shared" si="13"/>
        <v>18.570750000000004</v>
      </c>
      <c r="AU28" s="48">
        <f t="shared" si="14"/>
        <v>19.189500000000002</v>
      </c>
      <c r="AV28" s="48">
        <f t="shared" si="15"/>
        <v>22.111250000000002</v>
      </c>
      <c r="AW28" s="48">
        <f t="shared" si="16"/>
        <v>19.65775</v>
      </c>
      <c r="AX28" s="48">
        <f t="shared" si="17"/>
        <v>19.65775</v>
      </c>
      <c r="AY28" s="48">
        <f t="shared" si="18"/>
        <v>19.734749999999998</v>
      </c>
      <c r="AZ28" s="48">
        <f t="shared" si="19"/>
        <v>19.65775</v>
      </c>
      <c r="BA28" s="48">
        <f t="shared" si="20"/>
        <v>21.096</v>
      </c>
      <c r="BB28" s="48">
        <f t="shared" si="21"/>
        <v>25.726749999999999</v>
      </c>
    </row>
    <row r="29" spans="1:54" ht="13.5" customHeight="1" x14ac:dyDescent="0.3">
      <c r="A29" s="1"/>
      <c r="B29" s="32"/>
      <c r="C29" s="27">
        <v>7896212422524</v>
      </c>
      <c r="D29" s="28">
        <v>481656</v>
      </c>
      <c r="E29" s="28" t="s">
        <v>25</v>
      </c>
      <c r="F29" s="33" t="s">
        <v>33</v>
      </c>
      <c r="G29" s="21" t="s">
        <v>16</v>
      </c>
      <c r="H29" s="29">
        <v>218.26999999999998</v>
      </c>
      <c r="I29" s="30">
        <v>218.26999999999998</v>
      </c>
      <c r="J29" s="29">
        <v>206.15333333333334</v>
      </c>
      <c r="K29" s="29">
        <v>213.02333333333334</v>
      </c>
      <c r="L29" s="29">
        <v>245.46666666666667</v>
      </c>
      <c r="M29" s="29">
        <v>218.26999999999998</v>
      </c>
      <c r="N29" s="29">
        <v>218.26999999999998</v>
      </c>
      <c r="O29" s="29">
        <v>219.11</v>
      </c>
      <c r="P29" s="30">
        <v>218.26999999999998</v>
      </c>
      <c r="Q29" s="29">
        <v>234.24</v>
      </c>
      <c r="R29" s="29">
        <v>285.66000000000003</v>
      </c>
      <c r="S29" s="2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"/>
      <c r="AF29" s="23">
        <v>0.1</v>
      </c>
      <c r="AG29" s="23">
        <v>0.1</v>
      </c>
      <c r="AH29" s="23">
        <v>0.1</v>
      </c>
      <c r="AI29" s="23">
        <v>0.1</v>
      </c>
      <c r="AJ29" s="23">
        <v>0.1</v>
      </c>
      <c r="AK29" s="23">
        <v>0.1</v>
      </c>
      <c r="AL29" s="23">
        <v>0.1</v>
      </c>
      <c r="AM29" s="23">
        <v>0.1</v>
      </c>
      <c r="AN29" s="23">
        <v>0.1</v>
      </c>
      <c r="AO29" s="23">
        <v>0.1</v>
      </c>
      <c r="AP29" s="23">
        <v>0.1</v>
      </c>
      <c r="AQ29" s="2"/>
      <c r="AR29" s="47">
        <f t="shared" si="11"/>
        <v>196.44299999999998</v>
      </c>
      <c r="AS29" s="48">
        <f t="shared" si="12"/>
        <v>196.44299999999998</v>
      </c>
      <c r="AT29" s="48">
        <f t="shared" si="13"/>
        <v>185.53800000000001</v>
      </c>
      <c r="AU29" s="48">
        <f t="shared" si="14"/>
        <v>191.721</v>
      </c>
      <c r="AV29" s="48">
        <f t="shared" si="15"/>
        <v>220.92000000000002</v>
      </c>
      <c r="AW29" s="48">
        <f t="shared" si="16"/>
        <v>196.44299999999998</v>
      </c>
      <c r="AX29" s="48">
        <f t="shared" si="17"/>
        <v>196.44299999999998</v>
      </c>
      <c r="AY29" s="48">
        <f t="shared" si="18"/>
        <v>197.19900000000001</v>
      </c>
      <c r="AZ29" s="48">
        <f t="shared" si="19"/>
        <v>196.44299999999998</v>
      </c>
      <c r="BA29" s="48">
        <f t="shared" si="20"/>
        <v>210.816</v>
      </c>
      <c r="BB29" s="48">
        <f t="shared" si="21"/>
        <v>257.09400000000005</v>
      </c>
    </row>
    <row r="30" spans="1:54" ht="13.5" customHeight="1" x14ac:dyDescent="0.3">
      <c r="A30" s="1"/>
      <c r="B30" s="32"/>
      <c r="C30" s="27">
        <v>7896212428861</v>
      </c>
      <c r="D30" s="28">
        <v>469000</v>
      </c>
      <c r="E30" s="28" t="s">
        <v>25</v>
      </c>
      <c r="F30" s="33" t="s">
        <v>34</v>
      </c>
      <c r="G30" s="21" t="s">
        <v>16</v>
      </c>
      <c r="H30" s="29">
        <v>19.847777777777779</v>
      </c>
      <c r="I30" s="30">
        <v>19.847777777777779</v>
      </c>
      <c r="J30" s="29">
        <v>18.741944444444446</v>
      </c>
      <c r="K30" s="29">
        <v>19.366666666666667</v>
      </c>
      <c r="L30" s="29">
        <v>22.318055555555556</v>
      </c>
      <c r="M30" s="29">
        <v>19.847777777777779</v>
      </c>
      <c r="N30" s="29">
        <v>19.847777777777779</v>
      </c>
      <c r="O30" s="29">
        <v>19.927499999999998</v>
      </c>
      <c r="P30" s="30">
        <v>19.847777777777779</v>
      </c>
      <c r="Q30" s="29">
        <v>21.299999999999997</v>
      </c>
      <c r="R30" s="29">
        <v>25.975555555555555</v>
      </c>
      <c r="S30" s="2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"/>
      <c r="AF30" s="23">
        <v>0.1</v>
      </c>
      <c r="AG30" s="23">
        <v>0.1</v>
      </c>
      <c r="AH30" s="23">
        <v>0.1</v>
      </c>
      <c r="AI30" s="23">
        <v>0.1</v>
      </c>
      <c r="AJ30" s="23">
        <v>0.1</v>
      </c>
      <c r="AK30" s="23">
        <v>0.1</v>
      </c>
      <c r="AL30" s="23">
        <v>0.1</v>
      </c>
      <c r="AM30" s="23">
        <v>0.1</v>
      </c>
      <c r="AN30" s="23">
        <v>0.1</v>
      </c>
      <c r="AO30" s="23">
        <v>0.1</v>
      </c>
      <c r="AP30" s="23">
        <v>0.1</v>
      </c>
      <c r="AQ30" s="2"/>
      <c r="AR30" s="47">
        <f t="shared" si="11"/>
        <v>17.863000000000003</v>
      </c>
      <c r="AS30" s="48">
        <f t="shared" si="12"/>
        <v>17.863000000000003</v>
      </c>
      <c r="AT30" s="48">
        <f t="shared" si="13"/>
        <v>16.867750000000001</v>
      </c>
      <c r="AU30" s="48">
        <f t="shared" si="14"/>
        <v>17.43</v>
      </c>
      <c r="AV30" s="48">
        <f t="shared" si="15"/>
        <v>20.08625</v>
      </c>
      <c r="AW30" s="48">
        <f t="shared" si="16"/>
        <v>17.863000000000003</v>
      </c>
      <c r="AX30" s="48">
        <f t="shared" si="17"/>
        <v>17.863000000000003</v>
      </c>
      <c r="AY30" s="48">
        <f t="shared" si="18"/>
        <v>17.934749999999998</v>
      </c>
      <c r="AZ30" s="48">
        <f t="shared" si="19"/>
        <v>17.863000000000003</v>
      </c>
      <c r="BA30" s="48">
        <f t="shared" si="20"/>
        <v>19.169999999999998</v>
      </c>
      <c r="BB30" s="48">
        <f t="shared" si="21"/>
        <v>23.378</v>
      </c>
    </row>
    <row r="31" spans="1:54" ht="13.5" customHeight="1" x14ac:dyDescent="0.3">
      <c r="A31" s="1"/>
      <c r="B31" s="32"/>
      <c r="C31" s="27">
        <v>7896212479924</v>
      </c>
      <c r="D31" s="28">
        <v>481707</v>
      </c>
      <c r="E31" s="28" t="s">
        <v>25</v>
      </c>
      <c r="F31" s="33" t="s">
        <v>35</v>
      </c>
      <c r="G31" s="21" t="s">
        <v>16</v>
      </c>
      <c r="H31" s="29">
        <v>16.689</v>
      </c>
      <c r="I31" s="30">
        <v>16.689</v>
      </c>
      <c r="J31" s="29">
        <v>15.761000000000001</v>
      </c>
      <c r="K31" s="29">
        <v>16.286250000000003</v>
      </c>
      <c r="L31" s="29">
        <v>18.772749999999998</v>
      </c>
      <c r="M31" s="29">
        <v>16.689</v>
      </c>
      <c r="N31" s="29">
        <v>16.689</v>
      </c>
      <c r="O31" s="29">
        <v>16.7545</v>
      </c>
      <c r="P31" s="30">
        <v>16.689</v>
      </c>
      <c r="Q31" s="29">
        <v>17.91</v>
      </c>
      <c r="R31" s="29">
        <v>21.8415</v>
      </c>
      <c r="S31" s="2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"/>
      <c r="AF31" s="23">
        <v>0.1</v>
      </c>
      <c r="AG31" s="23">
        <v>0.1</v>
      </c>
      <c r="AH31" s="23">
        <v>0.1</v>
      </c>
      <c r="AI31" s="23">
        <v>0.1</v>
      </c>
      <c r="AJ31" s="23">
        <v>0.1</v>
      </c>
      <c r="AK31" s="23">
        <v>0.1</v>
      </c>
      <c r="AL31" s="23">
        <v>0.1</v>
      </c>
      <c r="AM31" s="23">
        <v>0.1</v>
      </c>
      <c r="AN31" s="23">
        <v>0.1</v>
      </c>
      <c r="AO31" s="23">
        <v>0.1</v>
      </c>
      <c r="AP31" s="23">
        <v>0.1</v>
      </c>
      <c r="AQ31" s="2"/>
      <c r="AR31" s="47">
        <f t="shared" si="11"/>
        <v>15.020100000000001</v>
      </c>
      <c r="AS31" s="48">
        <f t="shared" si="12"/>
        <v>15.020100000000001</v>
      </c>
      <c r="AT31" s="48">
        <f t="shared" si="13"/>
        <v>14.184900000000001</v>
      </c>
      <c r="AU31" s="48">
        <f t="shared" si="14"/>
        <v>14.657625000000003</v>
      </c>
      <c r="AV31" s="48">
        <f t="shared" si="15"/>
        <v>16.895474999999998</v>
      </c>
      <c r="AW31" s="48">
        <f t="shared" si="16"/>
        <v>15.020100000000001</v>
      </c>
      <c r="AX31" s="48">
        <f t="shared" si="17"/>
        <v>15.020100000000001</v>
      </c>
      <c r="AY31" s="48">
        <f t="shared" si="18"/>
        <v>15.079050000000001</v>
      </c>
      <c r="AZ31" s="48">
        <f t="shared" si="19"/>
        <v>15.020100000000001</v>
      </c>
      <c r="BA31" s="48">
        <f t="shared" si="20"/>
        <v>16.119</v>
      </c>
      <c r="BB31" s="48">
        <f t="shared" si="21"/>
        <v>19.657350000000001</v>
      </c>
    </row>
    <row r="32" spans="1:54" ht="13.5" customHeight="1" x14ac:dyDescent="0.3">
      <c r="A32" s="1"/>
      <c r="B32" s="32"/>
      <c r="C32" s="27">
        <v>7891010970871</v>
      </c>
      <c r="D32" s="28">
        <v>683868</v>
      </c>
      <c r="E32" s="28" t="s">
        <v>36</v>
      </c>
      <c r="F32" s="33" t="s">
        <v>37</v>
      </c>
      <c r="G32" s="21" t="s">
        <v>16</v>
      </c>
      <c r="H32" s="29">
        <v>36.96</v>
      </c>
      <c r="I32" s="30">
        <v>36.96</v>
      </c>
      <c r="J32" s="29">
        <v>36.891666666666666</v>
      </c>
      <c r="K32" s="29">
        <v>39.350833333333334</v>
      </c>
      <c r="L32" s="29">
        <v>45.340833333333336</v>
      </c>
      <c r="M32" s="29">
        <v>36.96</v>
      </c>
      <c r="N32" s="29">
        <v>36.96</v>
      </c>
      <c r="O32" s="29">
        <v>37.1</v>
      </c>
      <c r="P32" s="30">
        <v>36.96</v>
      </c>
      <c r="Q32" s="29">
        <v>43.27</v>
      </c>
      <c r="R32" s="29">
        <v>52.768333333333338</v>
      </c>
      <c r="S32" s="2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"/>
      <c r="AF32" s="23">
        <v>0.1</v>
      </c>
      <c r="AG32" s="23">
        <v>0.1</v>
      </c>
      <c r="AH32" s="23">
        <v>0.1</v>
      </c>
      <c r="AI32" s="23">
        <v>0.1</v>
      </c>
      <c r="AJ32" s="23">
        <v>0.1</v>
      </c>
      <c r="AK32" s="23">
        <v>0.1</v>
      </c>
      <c r="AL32" s="23">
        <v>0.1</v>
      </c>
      <c r="AM32" s="23">
        <v>0.1</v>
      </c>
      <c r="AN32" s="23">
        <v>0.1</v>
      </c>
      <c r="AO32" s="23">
        <v>0.1</v>
      </c>
      <c r="AP32" s="23">
        <v>0.1</v>
      </c>
      <c r="AQ32" s="2"/>
      <c r="AR32" s="47">
        <f t="shared" si="11"/>
        <v>33.264000000000003</v>
      </c>
      <c r="AS32" s="48">
        <f t="shared" si="12"/>
        <v>33.264000000000003</v>
      </c>
      <c r="AT32" s="48">
        <f t="shared" si="13"/>
        <v>33.202500000000001</v>
      </c>
      <c r="AU32" s="48">
        <f t="shared" si="14"/>
        <v>35.415750000000003</v>
      </c>
      <c r="AV32" s="48">
        <f t="shared" si="15"/>
        <v>40.806750000000001</v>
      </c>
      <c r="AW32" s="48">
        <f t="shared" si="16"/>
        <v>33.264000000000003</v>
      </c>
      <c r="AX32" s="48">
        <f t="shared" si="17"/>
        <v>33.264000000000003</v>
      </c>
      <c r="AY32" s="48">
        <f t="shared" si="18"/>
        <v>33.39</v>
      </c>
      <c r="AZ32" s="48">
        <f t="shared" si="19"/>
        <v>33.264000000000003</v>
      </c>
      <c r="BA32" s="48">
        <f t="shared" si="20"/>
        <v>38.943000000000005</v>
      </c>
      <c r="BB32" s="48">
        <f t="shared" si="21"/>
        <v>47.491500000000002</v>
      </c>
    </row>
    <row r="33" spans="1:54" ht="13.5" customHeight="1" x14ac:dyDescent="0.3">
      <c r="A33" s="1"/>
      <c r="B33" s="32"/>
      <c r="C33" s="27">
        <v>7891010970888</v>
      </c>
      <c r="D33" s="28">
        <v>683869</v>
      </c>
      <c r="E33" s="28" t="s">
        <v>36</v>
      </c>
      <c r="F33" s="33" t="s">
        <v>38</v>
      </c>
      <c r="G33" s="21" t="s">
        <v>16</v>
      </c>
      <c r="H33" s="29">
        <v>44.625</v>
      </c>
      <c r="I33" s="30">
        <v>44.625</v>
      </c>
      <c r="J33" s="29">
        <v>42.151666666666664</v>
      </c>
      <c r="K33" s="29">
        <v>43.555833333333332</v>
      </c>
      <c r="L33" s="29">
        <v>50.193333333333335</v>
      </c>
      <c r="M33" s="29">
        <v>44.625</v>
      </c>
      <c r="N33" s="29">
        <v>44.625</v>
      </c>
      <c r="O33" s="29">
        <v>44.800000000000004</v>
      </c>
      <c r="P33" s="30">
        <v>44.625</v>
      </c>
      <c r="Q33" s="29">
        <v>47.889999999999993</v>
      </c>
      <c r="R33" s="29">
        <v>58.402500000000003</v>
      </c>
      <c r="S33" s="2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"/>
      <c r="AF33" s="23">
        <v>0.1</v>
      </c>
      <c r="AG33" s="23">
        <v>0.1</v>
      </c>
      <c r="AH33" s="23">
        <v>0.1</v>
      </c>
      <c r="AI33" s="23">
        <v>0.1</v>
      </c>
      <c r="AJ33" s="23">
        <v>0.1</v>
      </c>
      <c r="AK33" s="23">
        <v>0.1</v>
      </c>
      <c r="AL33" s="23">
        <v>0.1</v>
      </c>
      <c r="AM33" s="23">
        <v>0.1</v>
      </c>
      <c r="AN33" s="23">
        <v>0.1</v>
      </c>
      <c r="AO33" s="23">
        <v>0.1</v>
      </c>
      <c r="AP33" s="23">
        <v>0.1</v>
      </c>
      <c r="AQ33" s="2"/>
      <c r="AR33" s="47">
        <f t="shared" si="11"/>
        <v>40.162500000000001</v>
      </c>
      <c r="AS33" s="48">
        <f t="shared" si="12"/>
        <v>40.162500000000001</v>
      </c>
      <c r="AT33" s="48">
        <f t="shared" si="13"/>
        <v>37.936499999999995</v>
      </c>
      <c r="AU33" s="48">
        <f t="shared" si="14"/>
        <v>39.200249999999997</v>
      </c>
      <c r="AV33" s="48">
        <f t="shared" si="15"/>
        <v>45.173999999999999</v>
      </c>
      <c r="AW33" s="48">
        <f t="shared" si="16"/>
        <v>40.162500000000001</v>
      </c>
      <c r="AX33" s="48">
        <f t="shared" si="17"/>
        <v>40.162500000000001</v>
      </c>
      <c r="AY33" s="48">
        <f t="shared" si="18"/>
        <v>40.320000000000007</v>
      </c>
      <c r="AZ33" s="48">
        <f t="shared" si="19"/>
        <v>40.162500000000001</v>
      </c>
      <c r="BA33" s="48">
        <f t="shared" si="20"/>
        <v>43.100999999999992</v>
      </c>
      <c r="BB33" s="48">
        <f t="shared" si="21"/>
        <v>52.562250000000006</v>
      </c>
    </row>
    <row r="34" spans="1:54" ht="13.5" customHeight="1" x14ac:dyDescent="0.3">
      <c r="A34" s="1"/>
      <c r="B34" s="32"/>
      <c r="C34" s="27">
        <v>7891268404029</v>
      </c>
      <c r="D34" s="28">
        <v>51252</v>
      </c>
      <c r="E34" s="28" t="s">
        <v>39</v>
      </c>
      <c r="F34" s="33" t="s">
        <v>40</v>
      </c>
      <c r="G34" s="21" t="s">
        <v>16</v>
      </c>
      <c r="H34" s="29">
        <v>19.624166666666667</v>
      </c>
      <c r="I34" s="30">
        <v>19.624166666666667</v>
      </c>
      <c r="J34" s="29">
        <v>18.527916666666666</v>
      </c>
      <c r="K34" s="29">
        <v>19.145416666666666</v>
      </c>
      <c r="L34" s="29">
        <v>22.068333333333332</v>
      </c>
      <c r="M34" s="29">
        <v>19.624166666666667</v>
      </c>
      <c r="N34" s="29">
        <v>19.624166666666667</v>
      </c>
      <c r="O34" s="29">
        <v>19.7</v>
      </c>
      <c r="P34" s="30">
        <v>19.624166666666667</v>
      </c>
      <c r="Q34" s="29">
        <v>21.06</v>
      </c>
      <c r="R34" s="29">
        <v>25.682916666666667</v>
      </c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"/>
      <c r="AF34" s="23">
        <v>0.1</v>
      </c>
      <c r="AG34" s="23">
        <v>0.1</v>
      </c>
      <c r="AH34" s="23">
        <v>0.1</v>
      </c>
      <c r="AI34" s="23">
        <v>0.1</v>
      </c>
      <c r="AJ34" s="23">
        <v>0.1</v>
      </c>
      <c r="AK34" s="23">
        <v>0.1</v>
      </c>
      <c r="AL34" s="23">
        <v>0.1</v>
      </c>
      <c r="AM34" s="23">
        <v>0.1</v>
      </c>
      <c r="AN34" s="23">
        <v>0.1</v>
      </c>
      <c r="AO34" s="23">
        <v>0.1</v>
      </c>
      <c r="AP34" s="23">
        <v>0.1</v>
      </c>
      <c r="AQ34" s="2"/>
      <c r="AR34" s="47">
        <f t="shared" si="11"/>
        <v>17.661750000000001</v>
      </c>
      <c r="AS34" s="48">
        <f t="shared" si="12"/>
        <v>17.661750000000001</v>
      </c>
      <c r="AT34" s="48">
        <f t="shared" si="13"/>
        <v>16.675125000000001</v>
      </c>
      <c r="AU34" s="48">
        <f t="shared" si="14"/>
        <v>17.230875000000001</v>
      </c>
      <c r="AV34" s="48">
        <f t="shared" si="15"/>
        <v>19.861499999999999</v>
      </c>
      <c r="AW34" s="48">
        <f t="shared" si="16"/>
        <v>17.661750000000001</v>
      </c>
      <c r="AX34" s="48">
        <f t="shared" si="17"/>
        <v>17.661750000000001</v>
      </c>
      <c r="AY34" s="48">
        <f t="shared" si="18"/>
        <v>17.73</v>
      </c>
      <c r="AZ34" s="48">
        <f t="shared" si="19"/>
        <v>17.661750000000001</v>
      </c>
      <c r="BA34" s="48">
        <f t="shared" si="20"/>
        <v>18.954000000000001</v>
      </c>
      <c r="BB34" s="48">
        <f t="shared" si="21"/>
        <v>23.114625</v>
      </c>
    </row>
    <row r="35" spans="1:54" ht="13.5" customHeight="1" x14ac:dyDescent="0.3">
      <c r="A35" s="1"/>
      <c r="B35" s="32"/>
      <c r="C35" s="27">
        <v>7891268404036</v>
      </c>
      <c r="D35" s="28">
        <v>107138</v>
      </c>
      <c r="E35" s="28" t="s">
        <v>39</v>
      </c>
      <c r="F35" s="33" t="s">
        <v>41</v>
      </c>
      <c r="G35" s="21" t="s">
        <v>16</v>
      </c>
      <c r="H35" s="29">
        <v>19.624166666666667</v>
      </c>
      <c r="I35" s="30">
        <v>19.624166666666667</v>
      </c>
      <c r="J35" s="29">
        <v>18.527916666666666</v>
      </c>
      <c r="K35" s="29">
        <v>19.145416666666666</v>
      </c>
      <c r="L35" s="29">
        <v>22.068333333333332</v>
      </c>
      <c r="M35" s="29">
        <v>19.624166666666667</v>
      </c>
      <c r="N35" s="29">
        <v>19.624166666666667</v>
      </c>
      <c r="O35" s="29">
        <v>19.7</v>
      </c>
      <c r="P35" s="30">
        <v>19.624166666666667</v>
      </c>
      <c r="Q35" s="29">
        <v>21.06</v>
      </c>
      <c r="R35" s="29">
        <v>25.682916666666667</v>
      </c>
      <c r="S35" s="2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"/>
      <c r="AF35" s="23">
        <v>0.1</v>
      </c>
      <c r="AG35" s="23">
        <v>0.1</v>
      </c>
      <c r="AH35" s="23">
        <v>0.1</v>
      </c>
      <c r="AI35" s="23">
        <v>0.1</v>
      </c>
      <c r="AJ35" s="23">
        <v>0.1</v>
      </c>
      <c r="AK35" s="23">
        <v>0.1</v>
      </c>
      <c r="AL35" s="23">
        <v>0.1</v>
      </c>
      <c r="AM35" s="23">
        <v>0.1</v>
      </c>
      <c r="AN35" s="23">
        <v>0.1</v>
      </c>
      <c r="AO35" s="23">
        <v>0.1</v>
      </c>
      <c r="AP35" s="23">
        <v>0.1</v>
      </c>
      <c r="AQ35" s="2"/>
      <c r="AR35" s="47">
        <f t="shared" si="11"/>
        <v>17.661750000000001</v>
      </c>
      <c r="AS35" s="48">
        <f t="shared" si="12"/>
        <v>17.661750000000001</v>
      </c>
      <c r="AT35" s="48">
        <f t="shared" si="13"/>
        <v>16.675125000000001</v>
      </c>
      <c r="AU35" s="48">
        <f t="shared" si="14"/>
        <v>17.230875000000001</v>
      </c>
      <c r="AV35" s="48">
        <f t="shared" si="15"/>
        <v>19.861499999999999</v>
      </c>
      <c r="AW35" s="48">
        <f t="shared" si="16"/>
        <v>17.661750000000001</v>
      </c>
      <c r="AX35" s="48">
        <f t="shared" si="17"/>
        <v>17.661750000000001</v>
      </c>
      <c r="AY35" s="48">
        <f t="shared" si="18"/>
        <v>17.73</v>
      </c>
      <c r="AZ35" s="48">
        <f t="shared" si="19"/>
        <v>17.661750000000001</v>
      </c>
      <c r="BA35" s="48">
        <f t="shared" si="20"/>
        <v>18.954000000000001</v>
      </c>
      <c r="BB35" s="48">
        <f t="shared" si="21"/>
        <v>23.114625</v>
      </c>
    </row>
    <row r="36" spans="1:54" ht="13.5" customHeight="1" x14ac:dyDescent="0.3">
      <c r="A36" s="1"/>
      <c r="B36" s="32"/>
      <c r="C36" s="27">
        <v>7891010780302</v>
      </c>
      <c r="D36" s="28">
        <v>983302</v>
      </c>
      <c r="E36" s="28" t="s">
        <v>42</v>
      </c>
      <c r="F36" s="33" t="s">
        <v>43</v>
      </c>
      <c r="G36" s="21" t="s">
        <v>16</v>
      </c>
      <c r="H36" s="29">
        <v>11.3775</v>
      </c>
      <c r="I36" s="30">
        <v>11.3775</v>
      </c>
      <c r="J36" s="29">
        <v>10.745416666666666</v>
      </c>
      <c r="K36" s="29">
        <v>11.10375</v>
      </c>
      <c r="L36" s="29">
        <v>12.795416666666666</v>
      </c>
      <c r="M36" s="29">
        <v>11.3775</v>
      </c>
      <c r="N36" s="29">
        <v>11.3775</v>
      </c>
      <c r="O36" s="29">
        <v>11.427083333333334</v>
      </c>
      <c r="P36" s="30">
        <v>11.3775</v>
      </c>
      <c r="Q36" s="29">
        <v>12.21</v>
      </c>
      <c r="R36" s="29">
        <v>14.890416666666667</v>
      </c>
      <c r="S36" s="22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"/>
      <c r="AF36" s="23">
        <v>0.1</v>
      </c>
      <c r="AG36" s="23">
        <v>0.1</v>
      </c>
      <c r="AH36" s="23">
        <v>0.1</v>
      </c>
      <c r="AI36" s="23">
        <v>0.1</v>
      </c>
      <c r="AJ36" s="23">
        <v>0.1</v>
      </c>
      <c r="AK36" s="23">
        <v>0.1</v>
      </c>
      <c r="AL36" s="23">
        <v>0.1</v>
      </c>
      <c r="AM36" s="23">
        <v>0.1</v>
      </c>
      <c r="AN36" s="23">
        <v>0.1</v>
      </c>
      <c r="AO36" s="23">
        <v>0.1</v>
      </c>
      <c r="AP36" s="23">
        <v>0.1</v>
      </c>
      <c r="AQ36" s="2"/>
      <c r="AR36" s="47">
        <f t="shared" si="11"/>
        <v>10.239749999999999</v>
      </c>
      <c r="AS36" s="48">
        <f t="shared" si="12"/>
        <v>10.239749999999999</v>
      </c>
      <c r="AT36" s="48">
        <f t="shared" si="13"/>
        <v>9.6708749999999988</v>
      </c>
      <c r="AU36" s="48">
        <f t="shared" si="14"/>
        <v>9.9933750000000003</v>
      </c>
      <c r="AV36" s="48">
        <f t="shared" si="15"/>
        <v>11.515874999999999</v>
      </c>
      <c r="AW36" s="48">
        <f t="shared" si="16"/>
        <v>10.239749999999999</v>
      </c>
      <c r="AX36" s="48">
        <f t="shared" si="17"/>
        <v>10.239749999999999</v>
      </c>
      <c r="AY36" s="48">
        <f t="shared" si="18"/>
        <v>10.284375000000001</v>
      </c>
      <c r="AZ36" s="48">
        <f t="shared" si="19"/>
        <v>10.239749999999999</v>
      </c>
      <c r="BA36" s="48">
        <f t="shared" si="20"/>
        <v>10.989000000000001</v>
      </c>
      <c r="BB36" s="48">
        <f t="shared" si="21"/>
        <v>13.401375</v>
      </c>
    </row>
    <row r="37" spans="1:54" ht="13.5" customHeight="1" x14ac:dyDescent="0.3">
      <c r="A37" s="1"/>
      <c r="B37" s="32"/>
      <c r="C37" s="27">
        <v>7891010780715</v>
      </c>
      <c r="D37" s="28">
        <v>983355</v>
      </c>
      <c r="E37" s="28" t="s">
        <v>42</v>
      </c>
      <c r="F37" s="33" t="s">
        <v>44</v>
      </c>
      <c r="G37" s="21" t="s">
        <v>16</v>
      </c>
      <c r="H37" s="29">
        <v>189.77333333333334</v>
      </c>
      <c r="I37" s="30">
        <v>189.77333333333334</v>
      </c>
      <c r="J37" s="29">
        <v>179.23666666666668</v>
      </c>
      <c r="K37" s="29">
        <v>185.21</v>
      </c>
      <c r="L37" s="29">
        <v>213.42</v>
      </c>
      <c r="M37" s="29">
        <v>189.77333333333334</v>
      </c>
      <c r="N37" s="29">
        <v>189.77333333333334</v>
      </c>
      <c r="O37" s="29">
        <v>190.5</v>
      </c>
      <c r="P37" s="30">
        <v>189.77333333333334</v>
      </c>
      <c r="Q37" s="29">
        <v>203.66</v>
      </c>
      <c r="R37" s="29">
        <v>248.36666666666667</v>
      </c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"/>
      <c r="AF37" s="23">
        <v>0.1</v>
      </c>
      <c r="AG37" s="23">
        <v>0.1</v>
      </c>
      <c r="AH37" s="23">
        <v>0.1</v>
      </c>
      <c r="AI37" s="23">
        <v>0.1</v>
      </c>
      <c r="AJ37" s="23">
        <v>0.1</v>
      </c>
      <c r="AK37" s="23">
        <v>0.1</v>
      </c>
      <c r="AL37" s="23">
        <v>0.1</v>
      </c>
      <c r="AM37" s="23">
        <v>0.1</v>
      </c>
      <c r="AN37" s="23">
        <v>0.1</v>
      </c>
      <c r="AO37" s="23">
        <v>0.1</v>
      </c>
      <c r="AP37" s="23">
        <v>0.1</v>
      </c>
      <c r="AQ37" s="2"/>
      <c r="AR37" s="47">
        <f t="shared" si="11"/>
        <v>170.79600000000002</v>
      </c>
      <c r="AS37" s="48">
        <f t="shared" si="12"/>
        <v>170.79600000000002</v>
      </c>
      <c r="AT37" s="48">
        <f t="shared" si="13"/>
        <v>161.31300000000002</v>
      </c>
      <c r="AU37" s="48">
        <f t="shared" si="14"/>
        <v>166.68900000000002</v>
      </c>
      <c r="AV37" s="48">
        <f t="shared" si="15"/>
        <v>192.078</v>
      </c>
      <c r="AW37" s="48">
        <f t="shared" si="16"/>
        <v>170.79600000000002</v>
      </c>
      <c r="AX37" s="48">
        <f t="shared" si="17"/>
        <v>170.79600000000002</v>
      </c>
      <c r="AY37" s="48">
        <f t="shared" si="18"/>
        <v>171.45000000000002</v>
      </c>
      <c r="AZ37" s="48">
        <f t="shared" si="19"/>
        <v>170.79600000000002</v>
      </c>
      <c r="BA37" s="48">
        <f t="shared" si="20"/>
        <v>183.29400000000001</v>
      </c>
      <c r="BB37" s="48">
        <f t="shared" si="21"/>
        <v>223.53</v>
      </c>
    </row>
    <row r="38" spans="1:54" ht="13.5" customHeight="1" x14ac:dyDescent="0.3">
      <c r="A38" s="1"/>
      <c r="B38" s="32"/>
      <c r="C38" s="27">
        <v>7891010974916</v>
      </c>
      <c r="D38" s="28">
        <v>676018</v>
      </c>
      <c r="E38" s="28" t="s">
        <v>42</v>
      </c>
      <c r="F38" s="33" t="s">
        <v>45</v>
      </c>
      <c r="G38" s="21" t="s">
        <v>16</v>
      </c>
      <c r="H38" s="29">
        <v>38.018000000000001</v>
      </c>
      <c r="I38" s="30">
        <v>38.018000000000001</v>
      </c>
      <c r="J38" s="29">
        <v>35.904499999999999</v>
      </c>
      <c r="K38" s="29">
        <v>37.100999999999999</v>
      </c>
      <c r="L38" s="29">
        <v>42.75</v>
      </c>
      <c r="M38" s="29">
        <v>38.018000000000001</v>
      </c>
      <c r="N38" s="29">
        <v>38.018000000000001</v>
      </c>
      <c r="O38" s="29">
        <v>38.163499999999999</v>
      </c>
      <c r="P38" s="30">
        <v>38.018000000000001</v>
      </c>
      <c r="Q38" s="29">
        <v>40.799999999999997</v>
      </c>
      <c r="R38" s="29">
        <v>49.756</v>
      </c>
      <c r="S38" s="2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"/>
      <c r="AF38" s="23">
        <v>0.1</v>
      </c>
      <c r="AG38" s="23">
        <v>0.1</v>
      </c>
      <c r="AH38" s="23">
        <v>0.1</v>
      </c>
      <c r="AI38" s="23">
        <v>0.1</v>
      </c>
      <c r="AJ38" s="23">
        <v>0.1</v>
      </c>
      <c r="AK38" s="23">
        <v>0.1</v>
      </c>
      <c r="AL38" s="23">
        <v>0.1</v>
      </c>
      <c r="AM38" s="23">
        <v>0.1</v>
      </c>
      <c r="AN38" s="23">
        <v>0.1</v>
      </c>
      <c r="AO38" s="23">
        <v>0.1</v>
      </c>
      <c r="AP38" s="23">
        <v>0.1</v>
      </c>
      <c r="AQ38" s="2"/>
      <c r="AR38" s="47">
        <f t="shared" si="11"/>
        <v>34.216200000000001</v>
      </c>
      <c r="AS38" s="48">
        <f t="shared" si="12"/>
        <v>34.216200000000001</v>
      </c>
      <c r="AT38" s="48">
        <f t="shared" si="13"/>
        <v>32.314050000000002</v>
      </c>
      <c r="AU38" s="48">
        <f t="shared" si="14"/>
        <v>33.390900000000002</v>
      </c>
      <c r="AV38" s="48">
        <f t="shared" si="15"/>
        <v>38.475000000000001</v>
      </c>
      <c r="AW38" s="48">
        <f t="shared" si="16"/>
        <v>34.216200000000001</v>
      </c>
      <c r="AX38" s="48">
        <f t="shared" si="17"/>
        <v>34.216200000000001</v>
      </c>
      <c r="AY38" s="48">
        <f t="shared" si="18"/>
        <v>34.347149999999999</v>
      </c>
      <c r="AZ38" s="48">
        <f t="shared" si="19"/>
        <v>34.216200000000001</v>
      </c>
      <c r="BA38" s="48">
        <f t="shared" si="20"/>
        <v>36.72</v>
      </c>
      <c r="BB38" s="48">
        <f t="shared" si="21"/>
        <v>44.7804</v>
      </c>
    </row>
    <row r="39" spans="1:54" ht="13.5" customHeight="1" x14ac:dyDescent="0.3">
      <c r="A39" s="1"/>
      <c r="B39" s="32"/>
      <c r="C39" s="27">
        <v>7891010974923</v>
      </c>
      <c r="D39" s="28">
        <v>676019</v>
      </c>
      <c r="E39" s="28" t="s">
        <v>42</v>
      </c>
      <c r="F39" s="33" t="s">
        <v>46</v>
      </c>
      <c r="G39" s="21" t="s">
        <v>16</v>
      </c>
      <c r="H39" s="29">
        <v>38.018000000000001</v>
      </c>
      <c r="I39" s="30">
        <v>38.018000000000001</v>
      </c>
      <c r="J39" s="29">
        <v>35.904499999999999</v>
      </c>
      <c r="K39" s="29">
        <v>37.100999999999999</v>
      </c>
      <c r="L39" s="29">
        <v>42.75</v>
      </c>
      <c r="M39" s="29">
        <v>38.018000000000001</v>
      </c>
      <c r="N39" s="29">
        <v>38.018000000000001</v>
      </c>
      <c r="O39" s="29">
        <v>38.163499999999999</v>
      </c>
      <c r="P39" s="30">
        <v>38.018000000000001</v>
      </c>
      <c r="Q39" s="29">
        <v>40.799999999999997</v>
      </c>
      <c r="R39" s="29">
        <v>49.756</v>
      </c>
      <c r="S39" s="22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"/>
      <c r="AF39" s="23">
        <v>0.1</v>
      </c>
      <c r="AG39" s="23">
        <v>0.1</v>
      </c>
      <c r="AH39" s="23">
        <v>0.1</v>
      </c>
      <c r="AI39" s="23">
        <v>0.1</v>
      </c>
      <c r="AJ39" s="23">
        <v>0.1</v>
      </c>
      <c r="AK39" s="23">
        <v>0.1</v>
      </c>
      <c r="AL39" s="23">
        <v>0.1</v>
      </c>
      <c r="AM39" s="23">
        <v>0.1</v>
      </c>
      <c r="AN39" s="23">
        <v>0.1</v>
      </c>
      <c r="AO39" s="23">
        <v>0.1</v>
      </c>
      <c r="AP39" s="23">
        <v>0.1</v>
      </c>
      <c r="AQ39" s="2"/>
      <c r="AR39" s="47">
        <f t="shared" si="11"/>
        <v>34.216200000000001</v>
      </c>
      <c r="AS39" s="48">
        <f t="shared" si="12"/>
        <v>34.216200000000001</v>
      </c>
      <c r="AT39" s="48">
        <f t="shared" si="13"/>
        <v>32.314050000000002</v>
      </c>
      <c r="AU39" s="48">
        <f t="shared" si="14"/>
        <v>33.390900000000002</v>
      </c>
      <c r="AV39" s="48">
        <f t="shared" si="15"/>
        <v>38.475000000000001</v>
      </c>
      <c r="AW39" s="48">
        <f t="shared" si="16"/>
        <v>34.216200000000001</v>
      </c>
      <c r="AX39" s="48">
        <f t="shared" si="17"/>
        <v>34.216200000000001</v>
      </c>
      <c r="AY39" s="48">
        <f t="shared" si="18"/>
        <v>34.347149999999999</v>
      </c>
      <c r="AZ39" s="48">
        <f t="shared" si="19"/>
        <v>34.216200000000001</v>
      </c>
      <c r="BA39" s="48">
        <f t="shared" si="20"/>
        <v>36.72</v>
      </c>
      <c r="BB39" s="48">
        <f t="shared" si="21"/>
        <v>44.7804</v>
      </c>
    </row>
    <row r="40" spans="1:54" ht="13.5" customHeight="1" x14ac:dyDescent="0.3">
      <c r="A40" s="1"/>
      <c r="B40" s="32"/>
      <c r="C40" s="27">
        <v>7891010974930</v>
      </c>
      <c r="D40" s="28">
        <v>676020</v>
      </c>
      <c r="E40" s="28" t="s">
        <v>42</v>
      </c>
      <c r="F40" s="33" t="s">
        <v>47</v>
      </c>
      <c r="G40" s="21" t="s">
        <v>16</v>
      </c>
      <c r="H40" s="29">
        <v>38.018000000000001</v>
      </c>
      <c r="I40" s="30">
        <v>38.018000000000001</v>
      </c>
      <c r="J40" s="29">
        <v>35.904499999999999</v>
      </c>
      <c r="K40" s="29">
        <v>37.100999999999999</v>
      </c>
      <c r="L40" s="29">
        <v>42.75</v>
      </c>
      <c r="M40" s="29">
        <v>38.018000000000001</v>
      </c>
      <c r="N40" s="29">
        <v>38.018000000000001</v>
      </c>
      <c r="O40" s="29">
        <v>38.163499999999999</v>
      </c>
      <c r="P40" s="30">
        <v>38.018000000000001</v>
      </c>
      <c r="Q40" s="29">
        <v>40.799999999999997</v>
      </c>
      <c r="R40" s="29">
        <v>49.756</v>
      </c>
      <c r="S40" s="22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"/>
      <c r="AF40" s="23">
        <v>0.1</v>
      </c>
      <c r="AG40" s="23">
        <v>0.1</v>
      </c>
      <c r="AH40" s="23">
        <v>0.1</v>
      </c>
      <c r="AI40" s="23">
        <v>0.1</v>
      </c>
      <c r="AJ40" s="23">
        <v>0.1</v>
      </c>
      <c r="AK40" s="23">
        <v>0.1</v>
      </c>
      <c r="AL40" s="23">
        <v>0.1</v>
      </c>
      <c r="AM40" s="23">
        <v>0.1</v>
      </c>
      <c r="AN40" s="23">
        <v>0.1</v>
      </c>
      <c r="AO40" s="23">
        <v>0.1</v>
      </c>
      <c r="AP40" s="23">
        <v>0.1</v>
      </c>
      <c r="AQ40" s="2"/>
      <c r="AR40" s="47">
        <f t="shared" si="11"/>
        <v>34.216200000000001</v>
      </c>
      <c r="AS40" s="48">
        <f t="shared" si="12"/>
        <v>34.216200000000001</v>
      </c>
      <c r="AT40" s="48">
        <f t="shared" si="13"/>
        <v>32.314050000000002</v>
      </c>
      <c r="AU40" s="48">
        <f t="shared" si="14"/>
        <v>33.390900000000002</v>
      </c>
      <c r="AV40" s="48">
        <f t="shared" si="15"/>
        <v>38.475000000000001</v>
      </c>
      <c r="AW40" s="48">
        <f t="shared" si="16"/>
        <v>34.216200000000001</v>
      </c>
      <c r="AX40" s="48">
        <f t="shared" si="17"/>
        <v>34.216200000000001</v>
      </c>
      <c r="AY40" s="48">
        <f t="shared" si="18"/>
        <v>34.347149999999999</v>
      </c>
      <c r="AZ40" s="48">
        <f t="shared" si="19"/>
        <v>34.216200000000001</v>
      </c>
      <c r="BA40" s="48">
        <f t="shared" si="20"/>
        <v>36.72</v>
      </c>
      <c r="BB40" s="48">
        <f t="shared" si="21"/>
        <v>44.7804</v>
      </c>
    </row>
    <row r="41" spans="1:54" ht="13.5" customHeight="1" x14ac:dyDescent="0.3">
      <c r="A41" s="1"/>
      <c r="B41" s="32"/>
      <c r="C41" s="27">
        <v>7891268402001</v>
      </c>
      <c r="D41" s="28">
        <v>50103</v>
      </c>
      <c r="E41" s="28" t="s">
        <v>42</v>
      </c>
      <c r="F41" s="33" t="s">
        <v>48</v>
      </c>
      <c r="G41" s="21" t="s">
        <v>16</v>
      </c>
      <c r="H41" s="29">
        <v>8.7870833333333334</v>
      </c>
      <c r="I41" s="30">
        <v>8.7870833333333334</v>
      </c>
      <c r="J41" s="29">
        <v>8.2912499999999998</v>
      </c>
      <c r="K41" s="29">
        <v>8.5675000000000008</v>
      </c>
      <c r="L41" s="29">
        <v>9.875</v>
      </c>
      <c r="M41" s="29">
        <v>8.7870833333333334</v>
      </c>
      <c r="N41" s="29">
        <v>8.7870833333333334</v>
      </c>
      <c r="O41" s="29">
        <v>8.8183333333333334</v>
      </c>
      <c r="P41" s="30">
        <v>8.7870833333333334</v>
      </c>
      <c r="Q41" s="29">
        <v>9.43</v>
      </c>
      <c r="R41" s="29">
        <v>11.5</v>
      </c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"/>
      <c r="AF41" s="23">
        <v>0.1</v>
      </c>
      <c r="AG41" s="23">
        <v>0.1</v>
      </c>
      <c r="AH41" s="23">
        <v>0.1</v>
      </c>
      <c r="AI41" s="23">
        <v>0.1</v>
      </c>
      <c r="AJ41" s="23">
        <v>0.1</v>
      </c>
      <c r="AK41" s="23">
        <v>0.1</v>
      </c>
      <c r="AL41" s="23">
        <v>0.1</v>
      </c>
      <c r="AM41" s="23">
        <v>0.1</v>
      </c>
      <c r="AN41" s="23">
        <v>0.1</v>
      </c>
      <c r="AO41" s="23">
        <v>0.1</v>
      </c>
      <c r="AP41" s="23">
        <v>0.1</v>
      </c>
      <c r="AQ41" s="2"/>
      <c r="AR41" s="47">
        <f t="shared" si="11"/>
        <v>7.9083750000000004</v>
      </c>
      <c r="AS41" s="48">
        <f t="shared" si="12"/>
        <v>7.9083750000000004</v>
      </c>
      <c r="AT41" s="48">
        <f t="shared" si="13"/>
        <v>7.4621250000000003</v>
      </c>
      <c r="AU41" s="48">
        <f t="shared" si="14"/>
        <v>7.7107500000000009</v>
      </c>
      <c r="AV41" s="48">
        <f t="shared" si="15"/>
        <v>8.8875000000000011</v>
      </c>
      <c r="AW41" s="48">
        <f t="shared" si="16"/>
        <v>7.9083750000000004</v>
      </c>
      <c r="AX41" s="48">
        <f t="shared" si="17"/>
        <v>7.9083750000000004</v>
      </c>
      <c r="AY41" s="48">
        <f t="shared" si="18"/>
        <v>7.9365000000000006</v>
      </c>
      <c r="AZ41" s="48">
        <f t="shared" si="19"/>
        <v>7.9083750000000004</v>
      </c>
      <c r="BA41" s="48">
        <f t="shared" si="20"/>
        <v>8.4870000000000001</v>
      </c>
      <c r="BB41" s="48">
        <f t="shared" si="21"/>
        <v>10.35</v>
      </c>
    </row>
    <row r="42" spans="1:54" ht="13.5" customHeight="1" x14ac:dyDescent="0.3">
      <c r="A42" s="1"/>
      <c r="B42" s="32"/>
      <c r="C42" s="27">
        <v>7891268402018</v>
      </c>
      <c r="D42" s="28">
        <v>50156</v>
      </c>
      <c r="E42" s="28" t="s">
        <v>42</v>
      </c>
      <c r="F42" s="33" t="s">
        <v>49</v>
      </c>
      <c r="G42" s="21" t="s">
        <v>16</v>
      </c>
      <c r="H42" s="29">
        <v>8.7870833333333334</v>
      </c>
      <c r="I42" s="30">
        <v>8.7870833333333334</v>
      </c>
      <c r="J42" s="29">
        <v>8.2912499999999998</v>
      </c>
      <c r="K42" s="29">
        <v>8.5675000000000008</v>
      </c>
      <c r="L42" s="29">
        <v>9.875</v>
      </c>
      <c r="M42" s="29">
        <v>8.7870833333333334</v>
      </c>
      <c r="N42" s="29">
        <v>8.7870833333333334</v>
      </c>
      <c r="O42" s="29">
        <v>8.8183333333333334</v>
      </c>
      <c r="P42" s="30">
        <v>8.7870833333333334</v>
      </c>
      <c r="Q42" s="29">
        <v>9.43</v>
      </c>
      <c r="R42" s="29">
        <v>11.5</v>
      </c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"/>
      <c r="AF42" s="23">
        <v>0.1</v>
      </c>
      <c r="AG42" s="23">
        <v>0.1</v>
      </c>
      <c r="AH42" s="23">
        <v>0.1</v>
      </c>
      <c r="AI42" s="23">
        <v>0.1</v>
      </c>
      <c r="AJ42" s="23">
        <v>0.1</v>
      </c>
      <c r="AK42" s="23">
        <v>0.1</v>
      </c>
      <c r="AL42" s="23">
        <v>0.1</v>
      </c>
      <c r="AM42" s="23">
        <v>0.1</v>
      </c>
      <c r="AN42" s="23">
        <v>0.1</v>
      </c>
      <c r="AO42" s="23">
        <v>0.1</v>
      </c>
      <c r="AP42" s="23">
        <v>0.1</v>
      </c>
      <c r="AQ42" s="2"/>
      <c r="AR42" s="47">
        <f t="shared" si="11"/>
        <v>7.9083750000000004</v>
      </c>
      <c r="AS42" s="48">
        <f t="shared" si="12"/>
        <v>7.9083750000000004</v>
      </c>
      <c r="AT42" s="48">
        <f t="shared" si="13"/>
        <v>7.4621250000000003</v>
      </c>
      <c r="AU42" s="48">
        <f t="shared" si="14"/>
        <v>7.7107500000000009</v>
      </c>
      <c r="AV42" s="48">
        <f t="shared" si="15"/>
        <v>8.8875000000000011</v>
      </c>
      <c r="AW42" s="48">
        <f t="shared" si="16"/>
        <v>7.9083750000000004</v>
      </c>
      <c r="AX42" s="48">
        <f t="shared" si="17"/>
        <v>7.9083750000000004</v>
      </c>
      <c r="AY42" s="48">
        <f t="shared" si="18"/>
        <v>7.9365000000000006</v>
      </c>
      <c r="AZ42" s="48">
        <f t="shared" si="19"/>
        <v>7.9083750000000004</v>
      </c>
      <c r="BA42" s="48">
        <f t="shared" si="20"/>
        <v>8.4870000000000001</v>
      </c>
      <c r="BB42" s="48">
        <f t="shared" si="21"/>
        <v>10.35</v>
      </c>
    </row>
    <row r="43" spans="1:54" ht="13.5" customHeight="1" x14ac:dyDescent="0.3">
      <c r="A43" s="1"/>
      <c r="B43" s="32"/>
      <c r="C43" s="27">
        <v>7891268402025</v>
      </c>
      <c r="D43" s="28">
        <v>30684</v>
      </c>
      <c r="E43" s="28" t="s">
        <v>42</v>
      </c>
      <c r="F43" s="33" t="s">
        <v>50</v>
      </c>
      <c r="G43" s="21" t="s">
        <v>16</v>
      </c>
      <c r="H43" s="29">
        <v>8.7870833333333334</v>
      </c>
      <c r="I43" s="30">
        <v>8.7870833333333334</v>
      </c>
      <c r="J43" s="29">
        <v>8.2912499999999998</v>
      </c>
      <c r="K43" s="29">
        <v>8.5675000000000008</v>
      </c>
      <c r="L43" s="29">
        <v>9.875</v>
      </c>
      <c r="M43" s="29">
        <v>8.7870833333333334</v>
      </c>
      <c r="N43" s="29">
        <v>8.7870833333333334</v>
      </c>
      <c r="O43" s="29">
        <v>8.8183333333333334</v>
      </c>
      <c r="P43" s="30">
        <v>8.7870833333333334</v>
      </c>
      <c r="Q43" s="29">
        <v>9.43</v>
      </c>
      <c r="R43" s="29">
        <v>11.5</v>
      </c>
      <c r="S43" s="2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"/>
      <c r="AF43" s="23">
        <v>0.1</v>
      </c>
      <c r="AG43" s="23">
        <v>0.1</v>
      </c>
      <c r="AH43" s="23">
        <v>0.1</v>
      </c>
      <c r="AI43" s="23">
        <v>0.1</v>
      </c>
      <c r="AJ43" s="23">
        <v>0.1</v>
      </c>
      <c r="AK43" s="23">
        <v>0.1</v>
      </c>
      <c r="AL43" s="23">
        <v>0.1</v>
      </c>
      <c r="AM43" s="23">
        <v>0.1</v>
      </c>
      <c r="AN43" s="23">
        <v>0.1</v>
      </c>
      <c r="AO43" s="23">
        <v>0.1</v>
      </c>
      <c r="AP43" s="23">
        <v>0.1</v>
      </c>
      <c r="AQ43" s="2"/>
      <c r="AR43" s="47">
        <f t="shared" si="11"/>
        <v>7.9083750000000004</v>
      </c>
      <c r="AS43" s="48">
        <f t="shared" si="12"/>
        <v>7.9083750000000004</v>
      </c>
      <c r="AT43" s="48">
        <f t="shared" si="13"/>
        <v>7.4621250000000003</v>
      </c>
      <c r="AU43" s="48">
        <f t="shared" si="14"/>
        <v>7.7107500000000009</v>
      </c>
      <c r="AV43" s="48">
        <f t="shared" si="15"/>
        <v>8.8875000000000011</v>
      </c>
      <c r="AW43" s="48">
        <f t="shared" si="16"/>
        <v>7.9083750000000004</v>
      </c>
      <c r="AX43" s="48">
        <f t="shared" si="17"/>
        <v>7.9083750000000004</v>
      </c>
      <c r="AY43" s="48">
        <f t="shared" si="18"/>
        <v>7.9365000000000006</v>
      </c>
      <c r="AZ43" s="48">
        <f t="shared" si="19"/>
        <v>7.9083750000000004</v>
      </c>
      <c r="BA43" s="48">
        <f t="shared" si="20"/>
        <v>8.4870000000000001</v>
      </c>
      <c r="BB43" s="48">
        <f t="shared" si="21"/>
        <v>10.35</v>
      </c>
    </row>
    <row r="44" spans="1:54" ht="13.5" customHeight="1" x14ac:dyDescent="0.3">
      <c r="A44" s="1"/>
      <c r="B44" s="32"/>
      <c r="C44" s="27">
        <v>7896212415618</v>
      </c>
      <c r="D44" s="28">
        <v>674950</v>
      </c>
      <c r="E44" s="28" t="s">
        <v>42</v>
      </c>
      <c r="F44" s="33" t="s">
        <v>51</v>
      </c>
      <c r="G44" s="21" t="s">
        <v>16</v>
      </c>
      <c r="H44" s="29">
        <v>11.386666666666665</v>
      </c>
      <c r="I44" s="30">
        <v>11.386666666666665</v>
      </c>
      <c r="J44" s="29">
        <v>10.754583333333334</v>
      </c>
      <c r="K44" s="29">
        <v>11.112916666666665</v>
      </c>
      <c r="L44" s="29">
        <v>12.806666666666667</v>
      </c>
      <c r="M44" s="29">
        <v>11.386666666666665</v>
      </c>
      <c r="N44" s="29">
        <v>11.386666666666665</v>
      </c>
      <c r="O44" s="29">
        <v>11.436666666666667</v>
      </c>
      <c r="P44" s="30">
        <v>11.386666666666665</v>
      </c>
      <c r="Q44" s="29">
        <v>12.219999999999999</v>
      </c>
      <c r="R44" s="29">
        <v>14.902500000000002</v>
      </c>
      <c r="S44" s="2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"/>
      <c r="AF44" s="23">
        <v>0.1</v>
      </c>
      <c r="AG44" s="23">
        <v>0.1</v>
      </c>
      <c r="AH44" s="23">
        <v>0.1</v>
      </c>
      <c r="AI44" s="23">
        <v>0.1</v>
      </c>
      <c r="AJ44" s="23">
        <v>0.1</v>
      </c>
      <c r="AK44" s="23">
        <v>0.1</v>
      </c>
      <c r="AL44" s="23">
        <v>0.1</v>
      </c>
      <c r="AM44" s="23">
        <v>0.1</v>
      </c>
      <c r="AN44" s="23">
        <v>0.1</v>
      </c>
      <c r="AO44" s="23">
        <v>0.1</v>
      </c>
      <c r="AP44" s="23">
        <v>0.1</v>
      </c>
      <c r="AQ44" s="2"/>
      <c r="AR44" s="47">
        <f t="shared" si="11"/>
        <v>10.247999999999999</v>
      </c>
      <c r="AS44" s="48">
        <f t="shared" si="12"/>
        <v>10.247999999999999</v>
      </c>
      <c r="AT44" s="48">
        <f t="shared" si="13"/>
        <v>9.6791250000000009</v>
      </c>
      <c r="AU44" s="48">
        <f t="shared" si="14"/>
        <v>10.001624999999999</v>
      </c>
      <c r="AV44" s="48">
        <f t="shared" si="15"/>
        <v>11.526</v>
      </c>
      <c r="AW44" s="48">
        <f t="shared" si="16"/>
        <v>10.247999999999999</v>
      </c>
      <c r="AX44" s="48">
        <f t="shared" si="17"/>
        <v>10.247999999999999</v>
      </c>
      <c r="AY44" s="48">
        <f t="shared" si="18"/>
        <v>10.293000000000001</v>
      </c>
      <c r="AZ44" s="48">
        <f t="shared" si="19"/>
        <v>10.247999999999999</v>
      </c>
      <c r="BA44" s="48">
        <f t="shared" si="20"/>
        <v>10.997999999999999</v>
      </c>
      <c r="BB44" s="48">
        <f t="shared" si="21"/>
        <v>13.412250000000002</v>
      </c>
    </row>
    <row r="45" spans="1:54" ht="13.5" customHeight="1" x14ac:dyDescent="0.3">
      <c r="B45" s="24"/>
      <c r="C45" s="35"/>
      <c r="D45" s="34"/>
      <c r="E45" s="34"/>
      <c r="F45" s="36"/>
      <c r="G45" s="34"/>
      <c r="H45" s="41"/>
      <c r="I45" s="41"/>
      <c r="J45" s="41"/>
      <c r="K45" s="44"/>
      <c r="L45" s="44"/>
      <c r="M45" s="41"/>
      <c r="N45" s="41"/>
      <c r="O45" s="41"/>
      <c r="P45" s="40"/>
      <c r="Q45" s="41"/>
      <c r="R45" s="41"/>
      <c r="S45" s="37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R45" s="40"/>
      <c r="AS45" s="41"/>
      <c r="AT45" s="41"/>
      <c r="AU45" s="41"/>
      <c r="AV45" s="41"/>
      <c r="AW45" s="41"/>
      <c r="AX45" s="41"/>
      <c r="AY45" s="41"/>
      <c r="AZ45" s="41"/>
      <c r="BA45" s="41"/>
      <c r="BB45" s="39"/>
    </row>
    <row r="46" spans="1:54" ht="13.5" customHeight="1" x14ac:dyDescent="0.3">
      <c r="B46" s="24"/>
      <c r="C46" s="35"/>
      <c r="D46" s="34"/>
      <c r="E46" s="34"/>
      <c r="F46" s="36"/>
      <c r="G46" s="34"/>
      <c r="H46" s="41"/>
      <c r="I46" s="41"/>
      <c r="J46" s="41"/>
      <c r="K46" s="44"/>
      <c r="L46" s="44"/>
      <c r="M46" s="41"/>
      <c r="N46" s="41"/>
      <c r="O46" s="41"/>
      <c r="P46" s="40"/>
      <c r="Q46" s="41"/>
      <c r="R46" s="41"/>
      <c r="S46" s="37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R46" s="40"/>
      <c r="AS46" s="41"/>
      <c r="AT46" s="41"/>
      <c r="AU46" s="41"/>
      <c r="AV46" s="41"/>
      <c r="AW46" s="41"/>
      <c r="AX46" s="41"/>
      <c r="AY46" s="41"/>
      <c r="AZ46" s="41"/>
      <c r="BA46" s="41"/>
      <c r="BB46" s="39"/>
    </row>
    <row r="47" spans="1:54" ht="13.5" customHeight="1" x14ac:dyDescent="0.3">
      <c r="B47" s="24"/>
      <c r="C47" s="35"/>
      <c r="D47" s="34"/>
      <c r="E47" s="34"/>
      <c r="F47" s="36"/>
      <c r="G47" s="34"/>
      <c r="H47" s="41"/>
      <c r="I47" s="41"/>
      <c r="J47" s="41"/>
      <c r="K47" s="44"/>
      <c r="L47" s="44"/>
      <c r="M47" s="41"/>
      <c r="N47" s="41"/>
      <c r="O47" s="41"/>
      <c r="P47" s="40"/>
      <c r="Q47" s="41"/>
      <c r="R47" s="41"/>
      <c r="S47" s="37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R47" s="40"/>
      <c r="AS47" s="41"/>
      <c r="AT47" s="41"/>
      <c r="AU47" s="41"/>
      <c r="AV47" s="41"/>
      <c r="AW47" s="41"/>
      <c r="AX47" s="41"/>
      <c r="AY47" s="41"/>
      <c r="AZ47" s="41"/>
      <c r="BA47" s="41"/>
      <c r="BB47" s="39"/>
    </row>
    <row r="48" spans="1:54" ht="13.5" customHeight="1" x14ac:dyDescent="0.3">
      <c r="B48" s="24"/>
      <c r="C48" s="35"/>
      <c r="D48" s="34"/>
      <c r="E48" s="34"/>
      <c r="F48" s="36"/>
      <c r="G48" s="34"/>
      <c r="H48" s="41"/>
      <c r="I48" s="41"/>
      <c r="J48" s="41"/>
      <c r="K48" s="44"/>
      <c r="L48" s="44"/>
      <c r="M48" s="41"/>
      <c r="N48" s="41"/>
      <c r="O48" s="41"/>
      <c r="P48" s="40"/>
      <c r="Q48" s="41"/>
      <c r="R48" s="41"/>
      <c r="S48" s="37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R48" s="40"/>
      <c r="AS48" s="41"/>
      <c r="AT48" s="41"/>
      <c r="AU48" s="41"/>
      <c r="AV48" s="41"/>
      <c r="AW48" s="41"/>
      <c r="AX48" s="41"/>
      <c r="AY48" s="41"/>
      <c r="AZ48" s="41"/>
      <c r="BA48" s="41"/>
      <c r="BB48" s="39"/>
    </row>
    <row r="49" spans="2:54" ht="13.5" customHeight="1" x14ac:dyDescent="0.3">
      <c r="B49" s="24"/>
      <c r="C49" s="35"/>
      <c r="D49" s="34"/>
      <c r="E49" s="34"/>
      <c r="F49" s="36"/>
      <c r="G49" s="34"/>
      <c r="H49" s="41"/>
      <c r="I49" s="41"/>
      <c r="J49" s="41"/>
      <c r="K49" s="44"/>
      <c r="L49" s="44"/>
      <c r="M49" s="41"/>
      <c r="N49" s="41"/>
      <c r="O49" s="41"/>
      <c r="P49" s="40"/>
      <c r="Q49" s="41"/>
      <c r="R49" s="41"/>
      <c r="S49" s="37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R49" s="40"/>
      <c r="AS49" s="41"/>
      <c r="AT49" s="41"/>
      <c r="AU49" s="41"/>
      <c r="AV49" s="41"/>
      <c r="AW49" s="41"/>
      <c r="AX49" s="41"/>
      <c r="AY49" s="41"/>
      <c r="AZ49" s="41"/>
      <c r="BA49" s="41"/>
      <c r="BB49" s="39"/>
    </row>
    <row r="50" spans="2:54" ht="13.5" customHeight="1" x14ac:dyDescent="0.3">
      <c r="B50" s="24"/>
      <c r="C50" s="35"/>
      <c r="D50" s="34"/>
      <c r="E50" s="34"/>
      <c r="F50" s="36"/>
      <c r="G50" s="34"/>
      <c r="H50" s="41"/>
      <c r="I50" s="41"/>
      <c r="J50" s="41"/>
      <c r="K50" s="44"/>
      <c r="L50" s="44"/>
      <c r="M50" s="41"/>
      <c r="N50" s="41"/>
      <c r="O50" s="41"/>
      <c r="P50" s="40"/>
      <c r="Q50" s="41"/>
      <c r="R50" s="41"/>
      <c r="S50" s="37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R50" s="40"/>
      <c r="AS50" s="41"/>
      <c r="AT50" s="41"/>
      <c r="AU50" s="41"/>
      <c r="AV50" s="41"/>
      <c r="AW50" s="41"/>
      <c r="AX50" s="41"/>
      <c r="AY50" s="41"/>
      <c r="AZ50" s="41"/>
      <c r="BA50" s="41"/>
      <c r="BB50" s="39"/>
    </row>
    <row r="51" spans="2:54" ht="13.5" customHeight="1" x14ac:dyDescent="0.3">
      <c r="B51" s="24"/>
      <c r="C51" s="35"/>
      <c r="D51" s="34"/>
      <c r="E51" s="34"/>
      <c r="F51" s="36"/>
      <c r="G51" s="34"/>
      <c r="H51" s="41"/>
      <c r="I51" s="41"/>
      <c r="J51" s="41"/>
      <c r="K51" s="44"/>
      <c r="L51" s="44"/>
      <c r="M51" s="41"/>
      <c r="N51" s="41"/>
      <c r="O51" s="41"/>
      <c r="P51" s="40"/>
      <c r="Q51" s="41"/>
      <c r="R51" s="41"/>
      <c r="S51" s="37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R51" s="40"/>
      <c r="AS51" s="41"/>
      <c r="AT51" s="41"/>
      <c r="AU51" s="41"/>
      <c r="AV51" s="41"/>
      <c r="AW51" s="41"/>
      <c r="AX51" s="41"/>
      <c r="AY51" s="41"/>
      <c r="AZ51" s="41"/>
      <c r="BA51" s="41"/>
      <c r="BB51" s="39"/>
    </row>
    <row r="52" spans="2:54" ht="13.5" customHeight="1" x14ac:dyDescent="0.3">
      <c r="B52" s="24"/>
      <c r="C52" s="35"/>
      <c r="D52" s="34"/>
      <c r="E52" s="34"/>
      <c r="F52" s="36"/>
      <c r="G52" s="34"/>
      <c r="H52" s="41"/>
      <c r="I52" s="41"/>
      <c r="J52" s="41"/>
      <c r="K52" s="44"/>
      <c r="L52" s="44"/>
      <c r="M52" s="41"/>
      <c r="N52" s="41"/>
      <c r="O52" s="41"/>
      <c r="P52" s="40"/>
      <c r="Q52" s="41"/>
      <c r="R52" s="41"/>
      <c r="S52" s="37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R52" s="40"/>
      <c r="AS52" s="41"/>
      <c r="AT52" s="41"/>
      <c r="AU52" s="41"/>
      <c r="AV52" s="41"/>
      <c r="AW52" s="41"/>
      <c r="AX52" s="41"/>
      <c r="AY52" s="41"/>
      <c r="AZ52" s="41"/>
      <c r="BA52" s="41"/>
      <c r="BB52" s="39"/>
    </row>
    <row r="53" spans="2:54" ht="13.5" customHeight="1" x14ac:dyDescent="0.3">
      <c r="B53" s="24"/>
      <c r="C53" s="35"/>
      <c r="D53" s="34"/>
      <c r="E53" s="34"/>
      <c r="F53" s="36"/>
      <c r="G53" s="34"/>
      <c r="H53" s="41"/>
      <c r="I53" s="41"/>
      <c r="J53" s="41"/>
      <c r="K53" s="44"/>
      <c r="L53" s="44"/>
      <c r="M53" s="41"/>
      <c r="N53" s="41"/>
      <c r="O53" s="41"/>
      <c r="P53" s="40"/>
      <c r="Q53" s="41"/>
      <c r="R53" s="41"/>
      <c r="S53" s="37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R53" s="40"/>
      <c r="AS53" s="41"/>
      <c r="AT53" s="41"/>
      <c r="AU53" s="41"/>
      <c r="AV53" s="41"/>
      <c r="AW53" s="41"/>
      <c r="AX53" s="41"/>
      <c r="AY53" s="41"/>
      <c r="AZ53" s="41"/>
      <c r="BA53" s="41"/>
      <c r="BB53" s="39"/>
    </row>
    <row r="54" spans="2:54" ht="13.5" customHeight="1" x14ac:dyDescent="0.3">
      <c r="B54" s="24"/>
      <c r="C54" s="35"/>
      <c r="D54" s="34"/>
      <c r="E54" s="34"/>
      <c r="F54" s="36"/>
      <c r="G54" s="34"/>
      <c r="H54" s="41"/>
      <c r="I54" s="41"/>
      <c r="J54" s="41"/>
      <c r="K54" s="44"/>
      <c r="L54" s="44"/>
      <c r="M54" s="41"/>
      <c r="N54" s="41"/>
      <c r="O54" s="41"/>
      <c r="P54" s="40"/>
      <c r="Q54" s="41"/>
      <c r="R54" s="41"/>
      <c r="S54" s="37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R54" s="40"/>
      <c r="AS54" s="41"/>
      <c r="AT54" s="41"/>
      <c r="AU54" s="41"/>
      <c r="AV54" s="41"/>
      <c r="AW54" s="41"/>
      <c r="AX54" s="41"/>
      <c r="AY54" s="41"/>
      <c r="AZ54" s="41"/>
      <c r="BA54" s="41"/>
      <c r="BB54" s="39"/>
    </row>
    <row r="55" spans="2:54" ht="13.5" customHeight="1" x14ac:dyDescent="0.3">
      <c r="B55" s="24"/>
      <c r="C55" s="35"/>
      <c r="D55" s="34"/>
      <c r="E55" s="34"/>
      <c r="F55" s="36"/>
      <c r="G55" s="34"/>
      <c r="H55" s="41"/>
      <c r="I55" s="41"/>
      <c r="J55" s="41"/>
      <c r="K55" s="44"/>
      <c r="L55" s="44"/>
      <c r="M55" s="41"/>
      <c r="N55" s="41"/>
      <c r="O55" s="41"/>
      <c r="P55" s="40"/>
      <c r="Q55" s="41"/>
      <c r="R55" s="41"/>
      <c r="S55" s="37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R55" s="40"/>
      <c r="AS55" s="41"/>
      <c r="AT55" s="41"/>
      <c r="AU55" s="41"/>
      <c r="AV55" s="41"/>
      <c r="AW55" s="41"/>
      <c r="AX55" s="41"/>
      <c r="AY55" s="41"/>
      <c r="AZ55" s="41"/>
      <c r="BA55" s="41"/>
      <c r="BB55" s="39"/>
    </row>
    <row r="56" spans="2:54" ht="13.5" customHeight="1" x14ac:dyDescent="0.3">
      <c r="B56" s="24"/>
      <c r="C56" s="35"/>
      <c r="D56" s="34"/>
      <c r="E56" s="34"/>
      <c r="F56" s="36"/>
      <c r="G56" s="34"/>
      <c r="H56" s="41"/>
      <c r="I56" s="41"/>
      <c r="J56" s="41"/>
      <c r="K56" s="44"/>
      <c r="L56" s="44"/>
      <c r="M56" s="41"/>
      <c r="N56" s="41"/>
      <c r="O56" s="41"/>
      <c r="P56" s="40"/>
      <c r="Q56" s="41"/>
      <c r="R56" s="41"/>
      <c r="S56" s="37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R56" s="40"/>
      <c r="AS56" s="41"/>
      <c r="AT56" s="41"/>
      <c r="AU56" s="41"/>
      <c r="AV56" s="41"/>
      <c r="AW56" s="41"/>
      <c r="AX56" s="41"/>
      <c r="AY56" s="41"/>
      <c r="AZ56" s="41"/>
      <c r="BA56" s="41"/>
      <c r="BB56" s="39"/>
    </row>
    <row r="57" spans="2:54" ht="13.5" customHeight="1" x14ac:dyDescent="0.3">
      <c r="B57" s="24"/>
      <c r="C57" s="35"/>
      <c r="D57" s="34"/>
      <c r="E57" s="34"/>
      <c r="F57" s="36"/>
      <c r="G57" s="34"/>
      <c r="H57" s="41"/>
      <c r="I57" s="41"/>
      <c r="J57" s="41"/>
      <c r="K57" s="44"/>
      <c r="L57" s="44"/>
      <c r="M57" s="41"/>
      <c r="N57" s="41"/>
      <c r="O57" s="41"/>
      <c r="P57" s="40"/>
      <c r="Q57" s="41"/>
      <c r="R57" s="41"/>
      <c r="S57" s="37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R57" s="40"/>
      <c r="AS57" s="41"/>
      <c r="AT57" s="41"/>
      <c r="AU57" s="41"/>
      <c r="AV57" s="41"/>
      <c r="AW57" s="41"/>
      <c r="AX57" s="41"/>
      <c r="AY57" s="41"/>
      <c r="AZ57" s="41"/>
      <c r="BA57" s="41"/>
      <c r="BB57" s="39"/>
    </row>
    <row r="58" spans="2:54" ht="13.5" customHeight="1" x14ac:dyDescent="0.3">
      <c r="B58" s="24"/>
      <c r="C58" s="35"/>
      <c r="D58" s="34"/>
      <c r="E58" s="34"/>
      <c r="F58" s="36"/>
      <c r="G58" s="34"/>
      <c r="H58" s="41"/>
      <c r="I58" s="41"/>
      <c r="J58" s="41"/>
      <c r="K58" s="44"/>
      <c r="L58" s="44"/>
      <c r="M58" s="41"/>
      <c r="N58" s="41"/>
      <c r="O58" s="41"/>
      <c r="P58" s="40"/>
      <c r="Q58" s="41"/>
      <c r="R58" s="41"/>
      <c r="S58" s="37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R58" s="40"/>
      <c r="AS58" s="41"/>
      <c r="AT58" s="41"/>
      <c r="AU58" s="41"/>
      <c r="AV58" s="41"/>
      <c r="AW58" s="41"/>
      <c r="AX58" s="41"/>
      <c r="AY58" s="41"/>
      <c r="AZ58" s="41"/>
      <c r="BA58" s="41"/>
      <c r="BB58" s="39"/>
    </row>
    <row r="59" spans="2:54" ht="13.5" customHeight="1" x14ac:dyDescent="0.3">
      <c r="B59" s="24"/>
      <c r="C59" s="35"/>
      <c r="D59" s="34"/>
      <c r="E59" s="34"/>
      <c r="F59" s="36"/>
      <c r="G59" s="34"/>
      <c r="H59" s="41"/>
      <c r="I59" s="41"/>
      <c r="J59" s="41"/>
      <c r="K59" s="44"/>
      <c r="L59" s="44"/>
      <c r="M59" s="41"/>
      <c r="N59" s="41"/>
      <c r="O59" s="41"/>
      <c r="P59" s="40"/>
      <c r="Q59" s="41"/>
      <c r="R59" s="41"/>
      <c r="S59" s="37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R59" s="40"/>
      <c r="AS59" s="41"/>
      <c r="AT59" s="41"/>
      <c r="AU59" s="41"/>
      <c r="AV59" s="41"/>
      <c r="AW59" s="41"/>
      <c r="AX59" s="41"/>
      <c r="AY59" s="41"/>
      <c r="AZ59" s="41"/>
      <c r="BA59" s="41"/>
      <c r="BB59" s="39"/>
    </row>
    <row r="60" spans="2:54" ht="13.5" customHeight="1" x14ac:dyDescent="0.3">
      <c r="B60" s="24"/>
      <c r="C60" s="35"/>
      <c r="D60" s="34"/>
      <c r="E60" s="34"/>
      <c r="F60" s="36"/>
      <c r="G60" s="34"/>
      <c r="H60" s="41"/>
      <c r="I60" s="41"/>
      <c r="J60" s="41"/>
      <c r="K60" s="44"/>
      <c r="L60" s="44"/>
      <c r="M60" s="41"/>
      <c r="N60" s="41"/>
      <c r="O60" s="41"/>
      <c r="P60" s="40"/>
      <c r="Q60" s="41"/>
      <c r="R60" s="41"/>
      <c r="S60" s="37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R60" s="40"/>
      <c r="AS60" s="41"/>
      <c r="AT60" s="41"/>
      <c r="AU60" s="41"/>
      <c r="AV60" s="41"/>
      <c r="AW60" s="41"/>
      <c r="AX60" s="41"/>
      <c r="AY60" s="41"/>
      <c r="AZ60" s="41"/>
      <c r="BA60" s="41"/>
      <c r="BB60" s="39"/>
    </row>
    <row r="61" spans="2:54" ht="13.5" customHeight="1" x14ac:dyDescent="0.3">
      <c r="B61" s="24"/>
      <c r="C61" s="35"/>
      <c r="D61" s="34"/>
      <c r="E61" s="34"/>
      <c r="F61" s="36"/>
      <c r="G61" s="34"/>
      <c r="H61" s="41"/>
      <c r="I61" s="41"/>
      <c r="J61" s="41"/>
      <c r="K61" s="44"/>
      <c r="L61" s="44"/>
      <c r="M61" s="41"/>
      <c r="N61" s="41"/>
      <c r="O61" s="41"/>
      <c r="P61" s="40"/>
      <c r="Q61" s="41"/>
      <c r="R61" s="41"/>
      <c r="S61" s="37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R61" s="40"/>
      <c r="AS61" s="41"/>
      <c r="AT61" s="41"/>
      <c r="AU61" s="41"/>
      <c r="AV61" s="41"/>
      <c r="AW61" s="41"/>
      <c r="AX61" s="41"/>
      <c r="AY61" s="41"/>
      <c r="AZ61" s="41"/>
      <c r="BA61" s="41"/>
      <c r="BB61" s="39"/>
    </row>
    <row r="62" spans="2:54" ht="13.5" customHeight="1" x14ac:dyDescent="0.3">
      <c r="B62" s="24"/>
      <c r="C62" s="35"/>
      <c r="D62" s="34"/>
      <c r="E62" s="34"/>
      <c r="F62" s="36"/>
      <c r="G62" s="34"/>
      <c r="H62" s="41"/>
      <c r="I62" s="41"/>
      <c r="J62" s="41"/>
      <c r="K62" s="44"/>
      <c r="L62" s="44"/>
      <c r="M62" s="41"/>
      <c r="N62" s="41"/>
      <c r="O62" s="41"/>
      <c r="P62" s="40"/>
      <c r="Q62" s="41"/>
      <c r="R62" s="41"/>
      <c r="S62" s="37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R62" s="40"/>
      <c r="AS62" s="41"/>
      <c r="AT62" s="41"/>
      <c r="AU62" s="41"/>
      <c r="AV62" s="41"/>
      <c r="AW62" s="41"/>
      <c r="AX62" s="41"/>
      <c r="AY62" s="41"/>
      <c r="AZ62" s="41"/>
      <c r="BA62" s="41"/>
      <c r="BB62" s="39"/>
    </row>
    <row r="63" spans="2:54" ht="13.5" customHeight="1" x14ac:dyDescent="0.3">
      <c r="B63" s="24"/>
      <c r="C63" s="35"/>
      <c r="D63" s="34"/>
      <c r="E63" s="34"/>
      <c r="F63" s="36"/>
      <c r="G63" s="34"/>
      <c r="H63" s="41"/>
      <c r="I63" s="41"/>
      <c r="J63" s="41"/>
      <c r="K63" s="44"/>
      <c r="L63" s="44"/>
      <c r="M63" s="41"/>
      <c r="N63" s="41"/>
      <c r="O63" s="41"/>
      <c r="P63" s="40"/>
      <c r="Q63" s="41"/>
      <c r="R63" s="41"/>
      <c r="S63" s="37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R63" s="40"/>
      <c r="AS63" s="41"/>
      <c r="AT63" s="41"/>
      <c r="AU63" s="41"/>
      <c r="AV63" s="41"/>
      <c r="AW63" s="41"/>
      <c r="AX63" s="41"/>
      <c r="AY63" s="41"/>
      <c r="AZ63" s="41"/>
      <c r="BA63" s="41"/>
      <c r="BB63" s="39"/>
    </row>
    <row r="64" spans="2:54" ht="13.5" customHeight="1" x14ac:dyDescent="0.3">
      <c r="B64" s="24"/>
      <c r="C64" s="35"/>
      <c r="D64" s="34"/>
      <c r="E64" s="34"/>
      <c r="F64" s="36"/>
      <c r="G64" s="34"/>
      <c r="H64" s="41"/>
      <c r="I64" s="41"/>
      <c r="J64" s="41"/>
      <c r="K64" s="44"/>
      <c r="L64" s="44"/>
      <c r="M64" s="41"/>
      <c r="N64" s="41"/>
      <c r="O64" s="41"/>
      <c r="P64" s="40"/>
      <c r="Q64" s="41"/>
      <c r="R64" s="41"/>
      <c r="S64" s="37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R64" s="40"/>
      <c r="AS64" s="41"/>
      <c r="AT64" s="41"/>
      <c r="AU64" s="41"/>
      <c r="AV64" s="41"/>
      <c r="AW64" s="41"/>
      <c r="AX64" s="41"/>
      <c r="AY64" s="41"/>
      <c r="AZ64" s="41"/>
      <c r="BA64" s="41"/>
      <c r="BB64" s="39"/>
    </row>
    <row r="65" spans="2:54" ht="13.5" customHeight="1" x14ac:dyDescent="0.3">
      <c r="B65" s="24"/>
      <c r="C65" s="35"/>
      <c r="D65" s="34"/>
      <c r="E65" s="34"/>
      <c r="F65" s="36"/>
      <c r="G65" s="34"/>
      <c r="H65" s="41"/>
      <c r="I65" s="41"/>
      <c r="J65" s="41"/>
      <c r="K65" s="44"/>
      <c r="L65" s="44"/>
      <c r="M65" s="41"/>
      <c r="N65" s="41"/>
      <c r="O65" s="41"/>
      <c r="P65" s="40"/>
      <c r="Q65" s="41"/>
      <c r="R65" s="41"/>
      <c r="S65" s="37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R65" s="40"/>
      <c r="AS65" s="41"/>
      <c r="AT65" s="41"/>
      <c r="AU65" s="41"/>
      <c r="AV65" s="41"/>
      <c r="AW65" s="41"/>
      <c r="AX65" s="41"/>
      <c r="AY65" s="41"/>
      <c r="AZ65" s="41"/>
      <c r="BA65" s="41"/>
      <c r="BB65" s="39"/>
    </row>
    <row r="66" spans="2:54" ht="13.5" customHeight="1" x14ac:dyDescent="0.3">
      <c r="B66" s="24"/>
      <c r="C66" s="35"/>
      <c r="D66" s="34"/>
      <c r="E66" s="34"/>
      <c r="F66" s="36"/>
      <c r="G66" s="34"/>
      <c r="H66" s="41"/>
      <c r="I66" s="41"/>
      <c r="J66" s="41"/>
      <c r="K66" s="44"/>
      <c r="L66" s="44"/>
      <c r="M66" s="41"/>
      <c r="N66" s="41"/>
      <c r="O66" s="41"/>
      <c r="P66" s="40"/>
      <c r="Q66" s="41"/>
      <c r="R66" s="41"/>
      <c r="S66" s="37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R66" s="40"/>
      <c r="AS66" s="41"/>
      <c r="AT66" s="41"/>
      <c r="AU66" s="41"/>
      <c r="AV66" s="41"/>
      <c r="AW66" s="41"/>
      <c r="AX66" s="41"/>
      <c r="AY66" s="41"/>
      <c r="AZ66" s="41"/>
      <c r="BA66" s="41"/>
      <c r="BB66" s="39"/>
    </row>
    <row r="67" spans="2:54" ht="13.5" customHeight="1" x14ac:dyDescent="0.3">
      <c r="B67" s="24"/>
      <c r="C67" s="35"/>
      <c r="D67" s="34"/>
      <c r="E67" s="34"/>
      <c r="F67" s="36"/>
      <c r="G67" s="34"/>
      <c r="H67" s="41"/>
      <c r="I67" s="41"/>
      <c r="J67" s="41"/>
      <c r="K67" s="44"/>
      <c r="L67" s="44"/>
      <c r="M67" s="41"/>
      <c r="N67" s="41"/>
      <c r="O67" s="41"/>
      <c r="P67" s="40"/>
      <c r="Q67" s="41"/>
      <c r="R67" s="41"/>
      <c r="S67" s="37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R67" s="40"/>
      <c r="AS67" s="41"/>
      <c r="AT67" s="41"/>
      <c r="AU67" s="41"/>
      <c r="AV67" s="41"/>
      <c r="AW67" s="41"/>
      <c r="AX67" s="41"/>
      <c r="AY67" s="41"/>
      <c r="AZ67" s="41"/>
      <c r="BA67" s="41"/>
      <c r="BB67" s="39"/>
    </row>
    <row r="68" spans="2:54" ht="13.5" customHeight="1" x14ac:dyDescent="0.3">
      <c r="B68" s="24"/>
      <c r="C68" s="35"/>
      <c r="D68" s="34"/>
      <c r="E68" s="34"/>
      <c r="F68" s="36"/>
      <c r="G68" s="34"/>
      <c r="H68" s="41"/>
      <c r="I68" s="41"/>
      <c r="J68" s="41"/>
      <c r="K68" s="44"/>
      <c r="L68" s="44"/>
      <c r="M68" s="41"/>
      <c r="N68" s="41"/>
      <c r="O68" s="41"/>
      <c r="P68" s="40"/>
      <c r="Q68" s="41"/>
      <c r="R68" s="41"/>
      <c r="S68" s="37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R68" s="40"/>
      <c r="AS68" s="41"/>
      <c r="AT68" s="41"/>
      <c r="AU68" s="41"/>
      <c r="AV68" s="41"/>
      <c r="AW68" s="41"/>
      <c r="AX68" s="41"/>
      <c r="AY68" s="41"/>
      <c r="AZ68" s="41"/>
      <c r="BA68" s="41"/>
      <c r="BB68" s="39"/>
    </row>
    <row r="69" spans="2:54" ht="13.5" customHeight="1" x14ac:dyDescent="0.3">
      <c r="B69" s="24"/>
      <c r="C69" s="35"/>
      <c r="D69" s="34"/>
      <c r="E69" s="34"/>
      <c r="F69" s="36"/>
      <c r="G69" s="34"/>
      <c r="H69" s="41"/>
      <c r="I69" s="41"/>
      <c r="J69" s="41"/>
      <c r="K69" s="44"/>
      <c r="L69" s="44"/>
      <c r="M69" s="41"/>
      <c r="N69" s="41"/>
      <c r="O69" s="41"/>
      <c r="P69" s="40"/>
      <c r="Q69" s="41"/>
      <c r="R69" s="41"/>
      <c r="S69" s="37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R69" s="40"/>
      <c r="AS69" s="41"/>
      <c r="AT69" s="41"/>
      <c r="AU69" s="41"/>
      <c r="AV69" s="41"/>
      <c r="AW69" s="41"/>
      <c r="AX69" s="41"/>
      <c r="AY69" s="41"/>
      <c r="AZ69" s="41"/>
      <c r="BA69" s="41"/>
      <c r="BB69" s="39"/>
    </row>
    <row r="70" spans="2:54" ht="13.5" customHeight="1" x14ac:dyDescent="0.3">
      <c r="B70" s="24"/>
      <c r="C70" s="35"/>
      <c r="D70" s="34"/>
      <c r="E70" s="34"/>
      <c r="F70" s="36"/>
      <c r="G70" s="34"/>
      <c r="H70" s="41"/>
      <c r="I70" s="41"/>
      <c r="J70" s="41"/>
      <c r="K70" s="44"/>
      <c r="L70" s="44"/>
      <c r="M70" s="41"/>
      <c r="N70" s="41"/>
      <c r="O70" s="41"/>
      <c r="P70" s="40"/>
      <c r="Q70" s="41"/>
      <c r="R70" s="41"/>
      <c r="S70" s="37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R70" s="40"/>
      <c r="AS70" s="41"/>
      <c r="AT70" s="41"/>
      <c r="AU70" s="41"/>
      <c r="AV70" s="41"/>
      <c r="AW70" s="41"/>
      <c r="AX70" s="41"/>
      <c r="AY70" s="41"/>
      <c r="AZ70" s="41"/>
      <c r="BA70" s="41"/>
      <c r="BB70" s="39"/>
    </row>
    <row r="71" spans="2:54" ht="13.5" customHeight="1" x14ac:dyDescent="0.3">
      <c r="B71" s="24"/>
      <c r="C71" s="35"/>
      <c r="D71" s="34"/>
      <c r="E71" s="34"/>
      <c r="F71" s="36"/>
      <c r="G71" s="34"/>
      <c r="H71" s="41"/>
      <c r="I71" s="41"/>
      <c r="J71" s="41"/>
      <c r="K71" s="44"/>
      <c r="L71" s="44"/>
      <c r="M71" s="41"/>
      <c r="N71" s="41"/>
      <c r="O71" s="41"/>
      <c r="P71" s="40"/>
      <c r="Q71" s="41"/>
      <c r="R71" s="41"/>
      <c r="S71" s="37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R71" s="40"/>
      <c r="AS71" s="41"/>
      <c r="AT71" s="41"/>
      <c r="AU71" s="41"/>
      <c r="AV71" s="41"/>
      <c r="AW71" s="41"/>
      <c r="AX71" s="41"/>
      <c r="AY71" s="41"/>
      <c r="AZ71" s="41"/>
      <c r="BA71" s="41"/>
      <c r="BB71" s="39"/>
    </row>
    <row r="72" spans="2:54" ht="13.5" customHeight="1" x14ac:dyDescent="0.3">
      <c r="B72" s="24"/>
      <c r="C72" s="35"/>
      <c r="D72" s="34"/>
      <c r="E72" s="34"/>
      <c r="F72" s="36"/>
      <c r="G72" s="34"/>
      <c r="H72" s="41"/>
      <c r="I72" s="41"/>
      <c r="J72" s="41"/>
      <c r="K72" s="44"/>
      <c r="L72" s="44"/>
      <c r="M72" s="41"/>
      <c r="N72" s="41"/>
      <c r="O72" s="41"/>
      <c r="P72" s="40"/>
      <c r="Q72" s="41"/>
      <c r="R72" s="41"/>
      <c r="S72" s="37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R72" s="40"/>
      <c r="AS72" s="41"/>
      <c r="AT72" s="41"/>
      <c r="AU72" s="41"/>
      <c r="AV72" s="41"/>
      <c r="AW72" s="41"/>
      <c r="AX72" s="41"/>
      <c r="AY72" s="41"/>
      <c r="AZ72" s="41"/>
      <c r="BA72" s="41"/>
      <c r="BB72" s="39"/>
    </row>
    <row r="73" spans="2:54" ht="13.5" customHeight="1" x14ac:dyDescent="0.3">
      <c r="B73" s="24"/>
      <c r="C73" s="35"/>
      <c r="D73" s="34"/>
      <c r="E73" s="34"/>
      <c r="F73" s="36"/>
      <c r="G73" s="34"/>
      <c r="H73" s="41"/>
      <c r="I73" s="41"/>
      <c r="J73" s="41"/>
      <c r="K73" s="44"/>
      <c r="L73" s="44"/>
      <c r="M73" s="41"/>
      <c r="N73" s="41"/>
      <c r="O73" s="41"/>
      <c r="P73" s="40"/>
      <c r="Q73" s="41"/>
      <c r="R73" s="41"/>
      <c r="S73" s="37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R73" s="40"/>
      <c r="AS73" s="41"/>
      <c r="AT73" s="41"/>
      <c r="AU73" s="41"/>
      <c r="AV73" s="41"/>
      <c r="AW73" s="41"/>
      <c r="AX73" s="41"/>
      <c r="AY73" s="41"/>
      <c r="AZ73" s="41"/>
      <c r="BA73" s="41"/>
      <c r="BB73" s="39"/>
    </row>
    <row r="74" spans="2:54" ht="13.5" customHeight="1" x14ac:dyDescent="0.3">
      <c r="B74" s="24"/>
      <c r="C74" s="35"/>
      <c r="D74" s="34"/>
      <c r="E74" s="34"/>
      <c r="F74" s="36"/>
      <c r="G74" s="34"/>
      <c r="H74" s="41"/>
      <c r="I74" s="41"/>
      <c r="J74" s="41"/>
      <c r="K74" s="44"/>
      <c r="L74" s="44"/>
      <c r="M74" s="41"/>
      <c r="N74" s="41"/>
      <c r="O74" s="41"/>
      <c r="P74" s="40"/>
      <c r="Q74" s="41"/>
      <c r="R74" s="41"/>
      <c r="S74" s="37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R74" s="40"/>
      <c r="AS74" s="41"/>
      <c r="AT74" s="41"/>
      <c r="AU74" s="41"/>
      <c r="AV74" s="41"/>
      <c r="AW74" s="41"/>
      <c r="AX74" s="41"/>
      <c r="AY74" s="41"/>
      <c r="AZ74" s="41"/>
      <c r="BA74" s="41"/>
      <c r="BB74" s="39"/>
    </row>
    <row r="75" spans="2:54" ht="13.5" customHeight="1" x14ac:dyDescent="0.3">
      <c r="B75" s="24"/>
      <c r="C75" s="35"/>
      <c r="D75" s="34"/>
      <c r="E75" s="34"/>
      <c r="F75" s="36"/>
      <c r="G75" s="34"/>
      <c r="H75" s="41"/>
      <c r="I75" s="41"/>
      <c r="J75" s="41"/>
      <c r="K75" s="44"/>
      <c r="L75" s="44"/>
      <c r="M75" s="41"/>
      <c r="N75" s="41"/>
      <c r="O75" s="41"/>
      <c r="P75" s="40"/>
      <c r="Q75" s="41"/>
      <c r="R75" s="41"/>
      <c r="S75" s="37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R75" s="40"/>
      <c r="AS75" s="41"/>
      <c r="AT75" s="41"/>
      <c r="AU75" s="41"/>
      <c r="AV75" s="41"/>
      <c r="AW75" s="41"/>
      <c r="AX75" s="41"/>
      <c r="AY75" s="41"/>
      <c r="AZ75" s="41"/>
      <c r="BA75" s="41"/>
      <c r="BB75" s="39"/>
    </row>
    <row r="76" spans="2:54" ht="13.5" customHeight="1" x14ac:dyDescent="0.3">
      <c r="B76" s="24"/>
      <c r="C76" s="35"/>
      <c r="D76" s="34"/>
      <c r="E76" s="34"/>
      <c r="F76" s="36"/>
      <c r="G76" s="34"/>
      <c r="H76" s="41"/>
      <c r="I76" s="41"/>
      <c r="J76" s="41"/>
      <c r="K76" s="44"/>
      <c r="L76" s="44"/>
      <c r="M76" s="41"/>
      <c r="N76" s="41"/>
      <c r="O76" s="41"/>
      <c r="P76" s="40"/>
      <c r="Q76" s="41"/>
      <c r="R76" s="41"/>
      <c r="S76" s="37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R76" s="40"/>
      <c r="AS76" s="41"/>
      <c r="AT76" s="41"/>
      <c r="AU76" s="41"/>
      <c r="AV76" s="41"/>
      <c r="AW76" s="41"/>
      <c r="AX76" s="41"/>
      <c r="AY76" s="41"/>
      <c r="AZ76" s="41"/>
      <c r="BA76" s="41"/>
      <c r="BB76" s="39"/>
    </row>
    <row r="77" spans="2:54" ht="13.5" customHeight="1" x14ac:dyDescent="0.3">
      <c r="B77" s="24"/>
      <c r="C77" s="35"/>
      <c r="D77" s="34"/>
      <c r="E77" s="34"/>
      <c r="F77" s="36"/>
      <c r="G77" s="34"/>
      <c r="H77" s="41"/>
      <c r="I77" s="41"/>
      <c r="J77" s="41"/>
      <c r="K77" s="44"/>
      <c r="L77" s="44"/>
      <c r="M77" s="41"/>
      <c r="N77" s="41"/>
      <c r="O77" s="41"/>
      <c r="P77" s="40"/>
      <c r="Q77" s="41"/>
      <c r="R77" s="41"/>
      <c r="S77" s="37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R77" s="40"/>
      <c r="AS77" s="41"/>
      <c r="AT77" s="41"/>
      <c r="AU77" s="41"/>
      <c r="AV77" s="41"/>
      <c r="AW77" s="41"/>
      <c r="AX77" s="41"/>
      <c r="AY77" s="41"/>
      <c r="AZ77" s="41"/>
      <c r="BA77" s="41"/>
      <c r="BB77" s="39"/>
    </row>
    <row r="78" spans="2:54" ht="13.5" customHeight="1" x14ac:dyDescent="0.3">
      <c r="B78" s="24"/>
      <c r="C78" s="35"/>
      <c r="D78" s="34"/>
      <c r="E78" s="34"/>
      <c r="F78" s="36"/>
      <c r="G78" s="34"/>
      <c r="H78" s="41"/>
      <c r="I78" s="41"/>
      <c r="J78" s="41"/>
      <c r="K78" s="44"/>
      <c r="L78" s="44"/>
      <c r="M78" s="41"/>
      <c r="N78" s="41"/>
      <c r="O78" s="41"/>
      <c r="P78" s="40"/>
      <c r="Q78" s="41"/>
      <c r="R78" s="41"/>
      <c r="S78" s="37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R78" s="40"/>
      <c r="AS78" s="41"/>
      <c r="AT78" s="41"/>
      <c r="AU78" s="41"/>
      <c r="AV78" s="41"/>
      <c r="AW78" s="41"/>
      <c r="AX78" s="41"/>
      <c r="AY78" s="41"/>
      <c r="AZ78" s="41"/>
      <c r="BA78" s="41"/>
      <c r="BB78" s="39"/>
    </row>
    <row r="79" spans="2:54" ht="13.5" customHeight="1" x14ac:dyDescent="0.3">
      <c r="B79" s="24"/>
      <c r="C79" s="35"/>
      <c r="D79" s="34"/>
      <c r="E79" s="34"/>
      <c r="F79" s="36"/>
      <c r="G79" s="34"/>
      <c r="H79" s="41"/>
      <c r="I79" s="41"/>
      <c r="J79" s="41"/>
      <c r="K79" s="44"/>
      <c r="L79" s="44"/>
      <c r="M79" s="41"/>
      <c r="N79" s="41"/>
      <c r="O79" s="41"/>
      <c r="P79" s="40"/>
      <c r="Q79" s="41"/>
      <c r="R79" s="41"/>
      <c r="S79" s="3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R79" s="40"/>
      <c r="AS79" s="41"/>
      <c r="AT79" s="41"/>
      <c r="AU79" s="41"/>
      <c r="AV79" s="41"/>
      <c r="AW79" s="41"/>
      <c r="AX79" s="41"/>
      <c r="AY79" s="41"/>
      <c r="AZ79" s="41"/>
      <c r="BA79" s="41"/>
      <c r="BB79" s="39"/>
    </row>
    <row r="80" spans="2:54" ht="13.5" customHeight="1" x14ac:dyDescent="0.3">
      <c r="B80" s="24"/>
      <c r="C80" s="35"/>
      <c r="D80" s="34"/>
      <c r="E80" s="34"/>
      <c r="F80" s="36"/>
      <c r="G80" s="34"/>
      <c r="H80" s="41"/>
      <c r="I80" s="41"/>
      <c r="J80" s="41"/>
      <c r="K80" s="44"/>
      <c r="L80" s="44"/>
      <c r="M80" s="41"/>
      <c r="N80" s="41"/>
      <c r="O80" s="41"/>
      <c r="P80" s="40"/>
      <c r="Q80" s="41"/>
      <c r="R80" s="41"/>
      <c r="S80" s="37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R80" s="40"/>
      <c r="AS80" s="41"/>
      <c r="AT80" s="41"/>
      <c r="AU80" s="41"/>
      <c r="AV80" s="41"/>
      <c r="AW80" s="41"/>
      <c r="AX80" s="41"/>
      <c r="AY80" s="41"/>
      <c r="AZ80" s="41"/>
      <c r="BA80" s="41"/>
      <c r="BB80" s="39"/>
    </row>
    <row r="81" spans="2:54" ht="13.5" customHeight="1" x14ac:dyDescent="0.3">
      <c r="B81" s="24"/>
      <c r="C81" s="35"/>
      <c r="D81" s="34"/>
      <c r="E81" s="34"/>
      <c r="F81" s="36"/>
      <c r="G81" s="34"/>
      <c r="H81" s="41"/>
      <c r="I81" s="41"/>
      <c r="J81" s="41"/>
      <c r="K81" s="44"/>
      <c r="L81" s="44"/>
      <c r="M81" s="41"/>
      <c r="N81" s="41"/>
      <c r="O81" s="41"/>
      <c r="P81" s="40"/>
      <c r="Q81" s="41"/>
      <c r="R81" s="41"/>
      <c r="S81" s="37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R81" s="40"/>
      <c r="AS81" s="41"/>
      <c r="AT81" s="41"/>
      <c r="AU81" s="41"/>
      <c r="AV81" s="41"/>
      <c r="AW81" s="41"/>
      <c r="AX81" s="41"/>
      <c r="AY81" s="41"/>
      <c r="AZ81" s="41"/>
      <c r="BA81" s="41"/>
      <c r="BB81" s="39"/>
    </row>
    <row r="82" spans="2:54" ht="13.5" customHeight="1" x14ac:dyDescent="0.3">
      <c r="B82" s="24"/>
      <c r="C82" s="35"/>
      <c r="D82" s="34"/>
      <c r="E82" s="34"/>
      <c r="F82" s="36"/>
      <c r="G82" s="34"/>
      <c r="H82" s="41"/>
      <c r="I82" s="41"/>
      <c r="J82" s="41"/>
      <c r="K82" s="44"/>
      <c r="L82" s="44"/>
      <c r="M82" s="41"/>
      <c r="N82" s="41"/>
      <c r="O82" s="41"/>
      <c r="P82" s="40"/>
      <c r="Q82" s="41"/>
      <c r="R82" s="41"/>
      <c r="S82" s="37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R82" s="40"/>
      <c r="AS82" s="41"/>
      <c r="AT82" s="41"/>
      <c r="AU82" s="41"/>
      <c r="AV82" s="41"/>
      <c r="AW82" s="41"/>
      <c r="AX82" s="41"/>
      <c r="AY82" s="41"/>
      <c r="AZ82" s="41"/>
      <c r="BA82" s="41"/>
      <c r="BB82" s="39"/>
    </row>
    <row r="83" spans="2:54" ht="13.5" customHeight="1" x14ac:dyDescent="0.3">
      <c r="B83" s="24"/>
      <c r="C83" s="35"/>
      <c r="D83" s="34"/>
      <c r="E83" s="34"/>
      <c r="F83" s="36"/>
      <c r="G83" s="34"/>
      <c r="H83" s="41"/>
      <c r="I83" s="41"/>
      <c r="J83" s="41"/>
      <c r="K83" s="44"/>
      <c r="L83" s="44"/>
      <c r="M83" s="41"/>
      <c r="N83" s="41"/>
      <c r="O83" s="41"/>
      <c r="P83" s="40"/>
      <c r="Q83" s="41"/>
      <c r="R83" s="41"/>
      <c r="S83" s="37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R83" s="40"/>
      <c r="AS83" s="41"/>
      <c r="AT83" s="41"/>
      <c r="AU83" s="41"/>
      <c r="AV83" s="41"/>
      <c r="AW83" s="41"/>
      <c r="AX83" s="41"/>
      <c r="AY83" s="41"/>
      <c r="AZ83" s="41"/>
      <c r="BA83" s="41"/>
      <c r="BB83" s="39"/>
    </row>
    <row r="84" spans="2:54" ht="13.5" customHeight="1" x14ac:dyDescent="0.3">
      <c r="B84" s="24"/>
      <c r="C84" s="35"/>
      <c r="D84" s="34"/>
      <c r="E84" s="34"/>
      <c r="F84" s="36"/>
      <c r="G84" s="34"/>
      <c r="H84" s="41"/>
      <c r="I84" s="41"/>
      <c r="J84" s="41"/>
      <c r="K84" s="44"/>
      <c r="L84" s="44"/>
      <c r="M84" s="41"/>
      <c r="N84" s="41"/>
      <c r="O84" s="41"/>
      <c r="P84" s="40"/>
      <c r="Q84" s="41"/>
      <c r="R84" s="41"/>
      <c r="S84" s="37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R84" s="40"/>
      <c r="AS84" s="41"/>
      <c r="AT84" s="41"/>
      <c r="AU84" s="41"/>
      <c r="AV84" s="41"/>
      <c r="AW84" s="41"/>
      <c r="AX84" s="41"/>
      <c r="AY84" s="41"/>
      <c r="AZ84" s="41"/>
      <c r="BA84" s="41"/>
      <c r="BB84" s="39"/>
    </row>
    <row r="85" spans="2:54" ht="13.5" customHeight="1" x14ac:dyDescent="0.3">
      <c r="B85" s="24"/>
      <c r="C85" s="35"/>
      <c r="D85" s="34"/>
      <c r="E85" s="34"/>
      <c r="F85" s="36"/>
      <c r="G85" s="34"/>
      <c r="H85" s="41"/>
      <c r="I85" s="41"/>
      <c r="J85" s="41"/>
      <c r="K85" s="44"/>
      <c r="L85" s="44"/>
      <c r="M85" s="41"/>
      <c r="N85" s="41"/>
      <c r="O85" s="41"/>
      <c r="P85" s="40"/>
      <c r="Q85" s="41"/>
      <c r="R85" s="41"/>
      <c r="S85" s="37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R85" s="40"/>
      <c r="AS85" s="41"/>
      <c r="AT85" s="41"/>
      <c r="AU85" s="41"/>
      <c r="AV85" s="41"/>
      <c r="AW85" s="41"/>
      <c r="AX85" s="41"/>
      <c r="AY85" s="41"/>
      <c r="AZ85" s="41"/>
      <c r="BA85" s="41"/>
      <c r="BB85" s="39"/>
    </row>
    <row r="86" spans="2:54" ht="13.5" customHeight="1" x14ac:dyDescent="0.3">
      <c r="B86" s="24"/>
      <c r="C86" s="35"/>
      <c r="D86" s="34"/>
      <c r="E86" s="34"/>
      <c r="F86" s="36"/>
      <c r="G86" s="34"/>
      <c r="H86" s="41"/>
      <c r="I86" s="41"/>
      <c r="J86" s="41"/>
      <c r="K86" s="44"/>
      <c r="L86" s="44"/>
      <c r="M86" s="41"/>
      <c r="N86" s="41"/>
      <c r="O86" s="41"/>
      <c r="P86" s="40"/>
      <c r="Q86" s="41"/>
      <c r="R86" s="41"/>
      <c r="S86" s="37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R86" s="40"/>
      <c r="AS86" s="41"/>
      <c r="AT86" s="41"/>
      <c r="AU86" s="41"/>
      <c r="AV86" s="41"/>
      <c r="AW86" s="41"/>
      <c r="AX86" s="41"/>
      <c r="AY86" s="41"/>
      <c r="AZ86" s="41"/>
      <c r="BA86" s="41"/>
      <c r="BB86" s="39"/>
    </row>
    <row r="87" spans="2:54" ht="13.5" customHeight="1" x14ac:dyDescent="0.3">
      <c r="B87" s="24"/>
      <c r="C87" s="35"/>
      <c r="D87" s="34"/>
      <c r="E87" s="34"/>
      <c r="F87" s="36"/>
      <c r="G87" s="34"/>
      <c r="H87" s="41"/>
      <c r="I87" s="41"/>
      <c r="J87" s="41"/>
      <c r="K87" s="44"/>
      <c r="L87" s="44"/>
      <c r="M87" s="41"/>
      <c r="N87" s="41"/>
      <c r="O87" s="41"/>
      <c r="P87" s="40"/>
      <c r="Q87" s="41"/>
      <c r="R87" s="41"/>
      <c r="S87" s="37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R87" s="40"/>
      <c r="AS87" s="41"/>
      <c r="AT87" s="41"/>
      <c r="AU87" s="41"/>
      <c r="AV87" s="41"/>
      <c r="AW87" s="41"/>
      <c r="AX87" s="41"/>
      <c r="AY87" s="41"/>
      <c r="AZ87" s="41"/>
      <c r="BA87" s="41"/>
      <c r="BB87" s="39"/>
    </row>
    <row r="88" spans="2:54" ht="13.5" customHeight="1" x14ac:dyDescent="0.3">
      <c r="B88" s="24"/>
      <c r="C88" s="35"/>
      <c r="D88" s="34"/>
      <c r="E88" s="34"/>
      <c r="F88" s="36"/>
      <c r="G88" s="34"/>
      <c r="H88" s="41"/>
      <c r="I88" s="41"/>
      <c r="J88" s="41"/>
      <c r="K88" s="44"/>
      <c r="L88" s="44"/>
      <c r="M88" s="41"/>
      <c r="N88" s="41"/>
      <c r="O88" s="41"/>
      <c r="P88" s="40"/>
      <c r="Q88" s="41"/>
      <c r="R88" s="41"/>
      <c r="S88" s="37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R88" s="40"/>
      <c r="AS88" s="41"/>
      <c r="AT88" s="41"/>
      <c r="AU88" s="41"/>
      <c r="AV88" s="41"/>
      <c r="AW88" s="41"/>
      <c r="AX88" s="41"/>
      <c r="AY88" s="41"/>
      <c r="AZ88" s="41"/>
      <c r="BA88" s="41"/>
      <c r="BB88" s="39"/>
    </row>
    <row r="89" spans="2:54" ht="13.5" customHeight="1" x14ac:dyDescent="0.3">
      <c r="B89" s="24"/>
      <c r="C89" s="35"/>
      <c r="D89" s="34"/>
      <c r="E89" s="34"/>
      <c r="F89" s="36"/>
      <c r="G89" s="34"/>
      <c r="H89" s="41"/>
      <c r="I89" s="41"/>
      <c r="J89" s="41"/>
      <c r="K89" s="44"/>
      <c r="L89" s="44"/>
      <c r="M89" s="41"/>
      <c r="N89" s="41"/>
      <c r="O89" s="41"/>
      <c r="P89" s="40"/>
      <c r="Q89" s="41"/>
      <c r="R89" s="41"/>
      <c r="S89" s="37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R89" s="40"/>
      <c r="AS89" s="41"/>
      <c r="AT89" s="41"/>
      <c r="AU89" s="41"/>
      <c r="AV89" s="41"/>
      <c r="AW89" s="41"/>
      <c r="AX89" s="41"/>
      <c r="AY89" s="41"/>
      <c r="AZ89" s="41"/>
      <c r="BA89" s="41"/>
      <c r="BB89" s="39"/>
    </row>
    <row r="90" spans="2:54" ht="13.5" customHeight="1" x14ac:dyDescent="0.3">
      <c r="B90" s="24"/>
      <c r="C90" s="35"/>
      <c r="D90" s="34"/>
      <c r="E90" s="34"/>
      <c r="F90" s="36"/>
      <c r="G90" s="34"/>
      <c r="H90" s="41"/>
      <c r="I90" s="41"/>
      <c r="J90" s="41"/>
      <c r="K90" s="44"/>
      <c r="L90" s="44"/>
      <c r="M90" s="41"/>
      <c r="N90" s="41"/>
      <c r="O90" s="41"/>
      <c r="P90" s="40"/>
      <c r="Q90" s="41"/>
      <c r="R90" s="41"/>
      <c r="S90" s="37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R90" s="40"/>
      <c r="AS90" s="41"/>
      <c r="AT90" s="41"/>
      <c r="AU90" s="41"/>
      <c r="AV90" s="41"/>
      <c r="AW90" s="41"/>
      <c r="AX90" s="41"/>
      <c r="AY90" s="41"/>
      <c r="AZ90" s="41"/>
      <c r="BA90" s="41"/>
      <c r="BB90" s="39"/>
    </row>
    <row r="91" spans="2:54" ht="13.5" customHeight="1" x14ac:dyDescent="0.3">
      <c r="B91" s="24"/>
      <c r="C91" s="35"/>
      <c r="D91" s="34"/>
      <c r="E91" s="34"/>
      <c r="F91" s="36"/>
      <c r="G91" s="34"/>
      <c r="H91" s="41"/>
      <c r="I91" s="41"/>
      <c r="J91" s="41"/>
      <c r="K91" s="44"/>
      <c r="L91" s="44"/>
      <c r="M91" s="41"/>
      <c r="N91" s="41"/>
      <c r="O91" s="41"/>
      <c r="P91" s="40"/>
      <c r="Q91" s="41"/>
      <c r="R91" s="41"/>
      <c r="S91" s="37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R91" s="40"/>
      <c r="AS91" s="41"/>
      <c r="AT91" s="41"/>
      <c r="AU91" s="41"/>
      <c r="AV91" s="41"/>
      <c r="AW91" s="41"/>
      <c r="AX91" s="41"/>
      <c r="AY91" s="41"/>
      <c r="AZ91" s="41"/>
      <c r="BA91" s="41"/>
      <c r="BB91" s="39"/>
    </row>
    <row r="92" spans="2:54" ht="13.5" customHeight="1" x14ac:dyDescent="0.3">
      <c r="B92" s="24"/>
      <c r="C92" s="35"/>
      <c r="D92" s="34"/>
      <c r="E92" s="34"/>
      <c r="F92" s="36"/>
      <c r="G92" s="34"/>
      <c r="H92" s="41"/>
      <c r="I92" s="41"/>
      <c r="J92" s="41"/>
      <c r="K92" s="44"/>
      <c r="L92" s="44"/>
      <c r="M92" s="41"/>
      <c r="N92" s="41"/>
      <c r="O92" s="41"/>
      <c r="P92" s="40"/>
      <c r="Q92" s="41"/>
      <c r="R92" s="41"/>
      <c r="S92" s="37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R92" s="40"/>
      <c r="AS92" s="41"/>
      <c r="AT92" s="41"/>
      <c r="AU92" s="41"/>
      <c r="AV92" s="41"/>
      <c r="AW92" s="41"/>
      <c r="AX92" s="41"/>
      <c r="AY92" s="41"/>
      <c r="AZ92" s="41"/>
      <c r="BA92" s="41"/>
      <c r="BB92" s="39"/>
    </row>
    <row r="93" spans="2:54" ht="13.5" customHeight="1" x14ac:dyDescent="0.3">
      <c r="B93" s="24"/>
      <c r="C93" s="35"/>
      <c r="D93" s="34"/>
      <c r="E93" s="34"/>
      <c r="F93" s="36"/>
      <c r="G93" s="34"/>
      <c r="H93" s="41"/>
      <c r="I93" s="41"/>
      <c r="J93" s="41"/>
      <c r="K93" s="44"/>
      <c r="L93" s="44"/>
      <c r="M93" s="41"/>
      <c r="N93" s="41"/>
      <c r="O93" s="41"/>
      <c r="P93" s="40"/>
      <c r="Q93" s="41"/>
      <c r="R93" s="41"/>
      <c r="S93" s="37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R93" s="40"/>
      <c r="AS93" s="41"/>
      <c r="AT93" s="41"/>
      <c r="AU93" s="41"/>
      <c r="AV93" s="41"/>
      <c r="AW93" s="41"/>
      <c r="AX93" s="41"/>
      <c r="AY93" s="41"/>
      <c r="AZ93" s="41"/>
      <c r="BA93" s="41"/>
      <c r="BB93" s="39"/>
    </row>
    <row r="94" spans="2:54" ht="13.5" customHeight="1" x14ac:dyDescent="0.3">
      <c r="B94" s="24"/>
      <c r="C94" s="35"/>
      <c r="D94" s="34"/>
      <c r="E94" s="34"/>
      <c r="F94" s="36"/>
      <c r="G94" s="34"/>
      <c r="H94" s="41"/>
      <c r="I94" s="41"/>
      <c r="J94" s="41"/>
      <c r="K94" s="44"/>
      <c r="L94" s="44"/>
      <c r="M94" s="41"/>
      <c r="N94" s="41"/>
      <c r="O94" s="41"/>
      <c r="P94" s="40"/>
      <c r="Q94" s="41"/>
      <c r="R94" s="41"/>
      <c r="S94" s="37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R94" s="40"/>
      <c r="AS94" s="41"/>
      <c r="AT94" s="41"/>
      <c r="AU94" s="41"/>
      <c r="AV94" s="41"/>
      <c r="AW94" s="41"/>
      <c r="AX94" s="41"/>
      <c r="AY94" s="41"/>
      <c r="AZ94" s="41"/>
      <c r="BA94" s="41"/>
      <c r="BB94" s="39"/>
    </row>
    <row r="95" spans="2:54" ht="13.5" customHeight="1" x14ac:dyDescent="0.3">
      <c r="B95" s="24"/>
      <c r="C95" s="35"/>
      <c r="D95" s="34"/>
      <c r="E95" s="34"/>
      <c r="F95" s="36"/>
      <c r="G95" s="34"/>
      <c r="H95" s="41"/>
      <c r="I95" s="41"/>
      <c r="J95" s="41"/>
      <c r="K95" s="44"/>
      <c r="L95" s="44"/>
      <c r="M95" s="41"/>
      <c r="N95" s="41"/>
      <c r="O95" s="41"/>
      <c r="P95" s="40"/>
      <c r="Q95" s="41"/>
      <c r="R95" s="41"/>
      <c r="S95" s="37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R95" s="40"/>
      <c r="AS95" s="41"/>
      <c r="AT95" s="41"/>
      <c r="AU95" s="41"/>
      <c r="AV95" s="41"/>
      <c r="AW95" s="41"/>
      <c r="AX95" s="41"/>
      <c r="AY95" s="41"/>
      <c r="AZ95" s="41"/>
      <c r="BA95" s="41"/>
      <c r="BB95" s="39"/>
    </row>
    <row r="96" spans="2:54" ht="13.5" customHeight="1" x14ac:dyDescent="0.3">
      <c r="B96" s="24"/>
      <c r="C96" s="35"/>
      <c r="D96" s="34"/>
      <c r="E96" s="34"/>
      <c r="F96" s="36"/>
      <c r="G96" s="34"/>
      <c r="H96" s="41"/>
      <c r="I96" s="41"/>
      <c r="J96" s="41"/>
      <c r="K96" s="44"/>
      <c r="L96" s="44"/>
      <c r="M96" s="41"/>
      <c r="N96" s="41"/>
      <c r="O96" s="41"/>
      <c r="P96" s="40"/>
      <c r="Q96" s="41"/>
      <c r="R96" s="41"/>
      <c r="S96" s="37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R96" s="40"/>
      <c r="AS96" s="41"/>
      <c r="AT96" s="41"/>
      <c r="AU96" s="41"/>
      <c r="AV96" s="41"/>
      <c r="AW96" s="41"/>
      <c r="AX96" s="41"/>
      <c r="AY96" s="41"/>
      <c r="AZ96" s="41"/>
      <c r="BA96" s="41"/>
      <c r="BB96" s="39"/>
    </row>
    <row r="97" spans="2:54" ht="13.5" customHeight="1" x14ac:dyDescent="0.3">
      <c r="B97" s="24"/>
      <c r="C97" s="35"/>
      <c r="D97" s="34"/>
      <c r="E97" s="34"/>
      <c r="F97" s="36"/>
      <c r="G97" s="34"/>
      <c r="H97" s="41"/>
      <c r="I97" s="41"/>
      <c r="J97" s="41"/>
      <c r="K97" s="44"/>
      <c r="L97" s="44"/>
      <c r="M97" s="41"/>
      <c r="N97" s="41"/>
      <c r="O97" s="41"/>
      <c r="P97" s="40"/>
      <c r="Q97" s="41"/>
      <c r="R97" s="41"/>
      <c r="S97" s="37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R97" s="40"/>
      <c r="AS97" s="41"/>
      <c r="AT97" s="41"/>
      <c r="AU97" s="41"/>
      <c r="AV97" s="41"/>
      <c r="AW97" s="41"/>
      <c r="AX97" s="41"/>
      <c r="AY97" s="41"/>
      <c r="AZ97" s="41"/>
      <c r="BA97" s="41"/>
      <c r="BB97" s="39"/>
    </row>
    <row r="98" spans="2:54" ht="13.5" customHeight="1" x14ac:dyDescent="0.3">
      <c r="B98" s="24"/>
      <c r="C98" s="35"/>
      <c r="D98" s="34"/>
      <c r="E98" s="34"/>
      <c r="F98" s="36"/>
      <c r="G98" s="34"/>
      <c r="H98" s="41"/>
      <c r="I98" s="41"/>
      <c r="J98" s="41"/>
      <c r="K98" s="44"/>
      <c r="L98" s="44"/>
      <c r="M98" s="41"/>
      <c r="N98" s="41"/>
      <c r="O98" s="41"/>
      <c r="P98" s="40"/>
      <c r="Q98" s="41"/>
      <c r="R98" s="41"/>
      <c r="S98" s="37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R98" s="40"/>
      <c r="AS98" s="41"/>
      <c r="AT98" s="41"/>
      <c r="AU98" s="41"/>
      <c r="AV98" s="41"/>
      <c r="AW98" s="41"/>
      <c r="AX98" s="41"/>
      <c r="AY98" s="41"/>
      <c r="AZ98" s="41"/>
      <c r="BA98" s="41"/>
      <c r="BB98" s="39"/>
    </row>
    <row r="99" spans="2:54" ht="13.5" customHeight="1" x14ac:dyDescent="0.3">
      <c r="B99" s="24"/>
      <c r="C99" s="35"/>
      <c r="D99" s="34"/>
      <c r="E99" s="34"/>
      <c r="F99" s="36"/>
      <c r="G99" s="34"/>
      <c r="H99" s="41"/>
      <c r="I99" s="41"/>
      <c r="J99" s="41"/>
      <c r="K99" s="44"/>
      <c r="L99" s="44"/>
      <c r="M99" s="41"/>
      <c r="N99" s="41"/>
      <c r="O99" s="41"/>
      <c r="P99" s="40"/>
      <c r="Q99" s="41"/>
      <c r="R99" s="41"/>
      <c r="S99" s="37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R99" s="40"/>
      <c r="AS99" s="41"/>
      <c r="AT99" s="41"/>
      <c r="AU99" s="41"/>
      <c r="AV99" s="41"/>
      <c r="AW99" s="41"/>
      <c r="AX99" s="41"/>
      <c r="AY99" s="41"/>
      <c r="AZ99" s="41"/>
      <c r="BA99" s="41"/>
      <c r="BB99" s="39"/>
    </row>
    <row r="100" spans="2:54" ht="13.5" customHeight="1" x14ac:dyDescent="0.3">
      <c r="B100" s="24"/>
      <c r="C100" s="35"/>
      <c r="D100" s="34"/>
      <c r="E100" s="34"/>
      <c r="F100" s="36"/>
      <c r="G100" s="34"/>
      <c r="H100" s="41"/>
      <c r="I100" s="41"/>
      <c r="J100" s="41"/>
      <c r="K100" s="44"/>
      <c r="L100" s="44"/>
      <c r="M100" s="41"/>
      <c r="N100" s="41"/>
      <c r="O100" s="41"/>
      <c r="P100" s="40"/>
      <c r="Q100" s="41"/>
      <c r="R100" s="41"/>
      <c r="S100" s="37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R100" s="40"/>
      <c r="AS100" s="41"/>
      <c r="AT100" s="41"/>
      <c r="AU100" s="41"/>
      <c r="AV100" s="41"/>
      <c r="AW100" s="41"/>
      <c r="AX100" s="41"/>
      <c r="AY100" s="41"/>
      <c r="AZ100" s="41"/>
      <c r="BA100" s="41"/>
      <c r="BB100" s="39"/>
    </row>
    <row r="101" spans="2:54" ht="13.5" customHeight="1" x14ac:dyDescent="0.3">
      <c r="B101" s="24"/>
      <c r="C101" s="35"/>
      <c r="D101" s="34"/>
      <c r="E101" s="34"/>
      <c r="F101" s="36"/>
      <c r="G101" s="34"/>
      <c r="H101" s="41"/>
      <c r="I101" s="41"/>
      <c r="J101" s="41"/>
      <c r="K101" s="44"/>
      <c r="L101" s="44"/>
      <c r="M101" s="41"/>
      <c r="N101" s="41"/>
      <c r="O101" s="41"/>
      <c r="P101" s="40"/>
      <c r="Q101" s="41"/>
      <c r="R101" s="41"/>
      <c r="S101" s="37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R101" s="40"/>
      <c r="AS101" s="41"/>
      <c r="AT101" s="41"/>
      <c r="AU101" s="41"/>
      <c r="AV101" s="41"/>
      <c r="AW101" s="41"/>
      <c r="AX101" s="41"/>
      <c r="AY101" s="41"/>
      <c r="AZ101" s="41"/>
      <c r="BA101" s="41"/>
      <c r="BB101" s="39"/>
    </row>
    <row r="102" spans="2:54" ht="13.5" customHeight="1" x14ac:dyDescent="0.3">
      <c r="B102" s="24"/>
      <c r="C102" s="35"/>
      <c r="D102" s="34"/>
      <c r="E102" s="34"/>
      <c r="F102" s="36"/>
      <c r="G102" s="34"/>
      <c r="H102" s="41"/>
      <c r="I102" s="41"/>
      <c r="J102" s="41"/>
      <c r="K102" s="44"/>
      <c r="L102" s="44"/>
      <c r="M102" s="41"/>
      <c r="N102" s="41"/>
      <c r="O102" s="41"/>
      <c r="P102" s="40"/>
      <c r="Q102" s="41"/>
      <c r="R102" s="41"/>
      <c r="S102" s="37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R102" s="40"/>
      <c r="AS102" s="41"/>
      <c r="AT102" s="41"/>
      <c r="AU102" s="41"/>
      <c r="AV102" s="41"/>
      <c r="AW102" s="41"/>
      <c r="AX102" s="41"/>
      <c r="AY102" s="41"/>
      <c r="AZ102" s="41"/>
      <c r="BA102" s="41"/>
      <c r="BB102" s="39"/>
    </row>
    <row r="103" spans="2:54" ht="13.5" customHeight="1" x14ac:dyDescent="0.3">
      <c r="B103" s="24"/>
      <c r="C103" s="35"/>
      <c r="D103" s="34"/>
      <c r="E103" s="34"/>
      <c r="F103" s="36"/>
      <c r="G103" s="34"/>
      <c r="H103" s="41"/>
      <c r="I103" s="41"/>
      <c r="J103" s="41"/>
      <c r="K103" s="44"/>
      <c r="L103" s="44"/>
      <c r="M103" s="41"/>
      <c r="N103" s="41"/>
      <c r="O103" s="41"/>
      <c r="P103" s="40"/>
      <c r="Q103" s="41"/>
      <c r="R103" s="41"/>
      <c r="S103" s="37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R103" s="40"/>
      <c r="AS103" s="41"/>
      <c r="AT103" s="41"/>
      <c r="AU103" s="41"/>
      <c r="AV103" s="41"/>
      <c r="AW103" s="41"/>
      <c r="AX103" s="41"/>
      <c r="AY103" s="41"/>
      <c r="AZ103" s="41"/>
      <c r="BA103" s="41"/>
      <c r="BB103" s="39"/>
    </row>
    <row r="104" spans="2:54" ht="13.5" customHeight="1" x14ac:dyDescent="0.3">
      <c r="B104" s="24"/>
      <c r="C104" s="35"/>
      <c r="D104" s="34"/>
      <c r="E104" s="34"/>
      <c r="F104" s="36"/>
      <c r="G104" s="34"/>
      <c r="H104" s="41"/>
      <c r="I104" s="41"/>
      <c r="J104" s="41"/>
      <c r="K104" s="44"/>
      <c r="L104" s="44"/>
      <c r="M104" s="41"/>
      <c r="N104" s="41"/>
      <c r="O104" s="41"/>
      <c r="P104" s="40"/>
      <c r="Q104" s="41"/>
      <c r="R104" s="41"/>
      <c r="S104" s="37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R104" s="40"/>
      <c r="AS104" s="41"/>
      <c r="AT104" s="41"/>
      <c r="AU104" s="41"/>
      <c r="AV104" s="41"/>
      <c r="AW104" s="41"/>
      <c r="AX104" s="41"/>
      <c r="AY104" s="41"/>
      <c r="AZ104" s="41"/>
      <c r="BA104" s="41"/>
      <c r="BB104" s="39"/>
    </row>
    <row r="105" spans="2:54" ht="13.5" customHeight="1" x14ac:dyDescent="0.3">
      <c r="B105" s="24"/>
      <c r="C105" s="35"/>
      <c r="D105" s="34"/>
      <c r="E105" s="34"/>
      <c r="F105" s="36"/>
      <c r="G105" s="34"/>
      <c r="H105" s="41"/>
      <c r="I105" s="41"/>
      <c r="J105" s="41"/>
      <c r="K105" s="44"/>
      <c r="L105" s="44"/>
      <c r="M105" s="41"/>
      <c r="N105" s="41"/>
      <c r="O105" s="41"/>
      <c r="P105" s="40"/>
      <c r="Q105" s="41"/>
      <c r="R105" s="41"/>
      <c r="S105" s="37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R105" s="40"/>
      <c r="AS105" s="41"/>
      <c r="AT105" s="41"/>
      <c r="AU105" s="41"/>
      <c r="AV105" s="41"/>
      <c r="AW105" s="41"/>
      <c r="AX105" s="41"/>
      <c r="AY105" s="41"/>
      <c r="AZ105" s="41"/>
      <c r="BA105" s="41"/>
      <c r="BB105" s="39"/>
    </row>
    <row r="106" spans="2:54" ht="13.5" customHeight="1" x14ac:dyDescent="0.3">
      <c r="B106" s="24"/>
      <c r="C106" s="35"/>
      <c r="D106" s="34"/>
      <c r="E106" s="34"/>
      <c r="F106" s="36"/>
      <c r="G106" s="34"/>
      <c r="H106" s="41"/>
      <c r="I106" s="41"/>
      <c r="J106" s="41"/>
      <c r="K106" s="44"/>
      <c r="L106" s="44"/>
      <c r="M106" s="41"/>
      <c r="N106" s="41"/>
      <c r="O106" s="41"/>
      <c r="P106" s="40"/>
      <c r="Q106" s="41"/>
      <c r="R106" s="41"/>
      <c r="S106" s="37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R106" s="40"/>
      <c r="AS106" s="41"/>
      <c r="AT106" s="41"/>
      <c r="AU106" s="41"/>
      <c r="AV106" s="41"/>
      <c r="AW106" s="41"/>
      <c r="AX106" s="41"/>
      <c r="AY106" s="41"/>
      <c r="AZ106" s="41"/>
      <c r="BA106" s="41"/>
      <c r="BB106" s="39"/>
    </row>
    <row r="107" spans="2:54" ht="13.5" customHeight="1" x14ac:dyDescent="0.3">
      <c r="B107" s="24"/>
      <c r="C107" s="35"/>
      <c r="D107" s="34"/>
      <c r="E107" s="34"/>
      <c r="F107" s="36"/>
      <c r="G107" s="34"/>
      <c r="H107" s="41"/>
      <c r="I107" s="41"/>
      <c r="J107" s="41"/>
      <c r="K107" s="44"/>
      <c r="L107" s="44"/>
      <c r="M107" s="41"/>
      <c r="N107" s="41"/>
      <c r="O107" s="41"/>
      <c r="P107" s="40"/>
      <c r="Q107" s="41"/>
      <c r="R107" s="41"/>
      <c r="S107" s="37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R107" s="40"/>
      <c r="AS107" s="41"/>
      <c r="AT107" s="41"/>
      <c r="AU107" s="41"/>
      <c r="AV107" s="41"/>
      <c r="AW107" s="41"/>
      <c r="AX107" s="41"/>
      <c r="AY107" s="41"/>
      <c r="AZ107" s="41"/>
      <c r="BA107" s="41"/>
      <c r="BB107" s="39"/>
    </row>
    <row r="108" spans="2:54" ht="13.5" customHeight="1" x14ac:dyDescent="0.3">
      <c r="B108" s="24"/>
      <c r="C108" s="35"/>
      <c r="D108" s="34"/>
      <c r="E108" s="34"/>
      <c r="F108" s="36"/>
      <c r="G108" s="34"/>
      <c r="H108" s="41"/>
      <c r="I108" s="41"/>
      <c r="J108" s="41"/>
      <c r="K108" s="44"/>
      <c r="L108" s="44"/>
      <c r="M108" s="41"/>
      <c r="N108" s="41"/>
      <c r="O108" s="41"/>
      <c r="P108" s="40"/>
      <c r="Q108" s="41"/>
      <c r="R108" s="41"/>
      <c r="S108" s="37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R108" s="40"/>
      <c r="AS108" s="41"/>
      <c r="AT108" s="41"/>
      <c r="AU108" s="41"/>
      <c r="AV108" s="41"/>
      <c r="AW108" s="41"/>
      <c r="AX108" s="41"/>
      <c r="AY108" s="41"/>
      <c r="AZ108" s="41"/>
      <c r="BA108" s="41"/>
      <c r="BB108" s="39"/>
    </row>
    <row r="109" spans="2:54" ht="13.5" customHeight="1" x14ac:dyDescent="0.3">
      <c r="B109" s="24"/>
      <c r="C109" s="35"/>
      <c r="D109" s="34"/>
      <c r="E109" s="34"/>
      <c r="F109" s="36"/>
      <c r="G109" s="34"/>
      <c r="H109" s="41"/>
      <c r="I109" s="41"/>
      <c r="J109" s="41"/>
      <c r="K109" s="44"/>
      <c r="L109" s="44"/>
      <c r="M109" s="41"/>
      <c r="N109" s="41"/>
      <c r="O109" s="41"/>
      <c r="P109" s="40"/>
      <c r="Q109" s="41"/>
      <c r="R109" s="41"/>
      <c r="S109" s="37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R109" s="40"/>
      <c r="AS109" s="41"/>
      <c r="AT109" s="41"/>
      <c r="AU109" s="41"/>
      <c r="AV109" s="41"/>
      <c r="AW109" s="41"/>
      <c r="AX109" s="41"/>
      <c r="AY109" s="41"/>
      <c r="AZ109" s="41"/>
      <c r="BA109" s="41"/>
      <c r="BB109" s="39"/>
    </row>
    <row r="110" spans="2:54" ht="13.5" customHeight="1" x14ac:dyDescent="0.3">
      <c r="B110" s="24"/>
      <c r="C110" s="35"/>
      <c r="D110" s="34"/>
      <c r="E110" s="34"/>
      <c r="F110" s="36"/>
      <c r="G110" s="34"/>
      <c r="H110" s="41"/>
      <c r="I110" s="41"/>
      <c r="J110" s="41"/>
      <c r="K110" s="44"/>
      <c r="L110" s="44"/>
      <c r="M110" s="41"/>
      <c r="N110" s="41"/>
      <c r="O110" s="41"/>
      <c r="P110" s="40"/>
      <c r="Q110" s="41"/>
      <c r="R110" s="41"/>
      <c r="S110" s="37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R110" s="40"/>
      <c r="AS110" s="41"/>
      <c r="AT110" s="41"/>
      <c r="AU110" s="41"/>
      <c r="AV110" s="41"/>
      <c r="AW110" s="41"/>
      <c r="AX110" s="41"/>
      <c r="AY110" s="41"/>
      <c r="AZ110" s="41"/>
      <c r="BA110" s="41"/>
      <c r="BB110" s="39"/>
    </row>
    <row r="111" spans="2:54" ht="13.5" customHeight="1" x14ac:dyDescent="0.3">
      <c r="B111" s="24"/>
      <c r="C111" s="35"/>
      <c r="D111" s="34"/>
      <c r="E111" s="34"/>
      <c r="F111" s="36"/>
      <c r="G111" s="34"/>
      <c r="H111" s="41"/>
      <c r="I111" s="41"/>
      <c r="J111" s="41"/>
      <c r="K111" s="44"/>
      <c r="L111" s="44"/>
      <c r="M111" s="41"/>
      <c r="N111" s="41"/>
      <c r="O111" s="41"/>
      <c r="P111" s="40"/>
      <c r="Q111" s="41"/>
      <c r="R111" s="41"/>
      <c r="S111" s="37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R111" s="40"/>
      <c r="AS111" s="41"/>
      <c r="AT111" s="41"/>
      <c r="AU111" s="41"/>
      <c r="AV111" s="41"/>
      <c r="AW111" s="41"/>
      <c r="AX111" s="41"/>
      <c r="AY111" s="41"/>
      <c r="AZ111" s="41"/>
      <c r="BA111" s="41"/>
      <c r="BB111" s="39"/>
    </row>
    <row r="112" spans="2:54" ht="13.5" customHeight="1" x14ac:dyDescent="0.3">
      <c r="B112" s="24"/>
      <c r="C112" s="35"/>
      <c r="D112" s="34"/>
      <c r="E112" s="34"/>
      <c r="F112" s="36"/>
      <c r="G112" s="34"/>
      <c r="H112" s="41"/>
      <c r="I112" s="41"/>
      <c r="J112" s="41"/>
      <c r="K112" s="44"/>
      <c r="L112" s="44"/>
      <c r="M112" s="41"/>
      <c r="N112" s="41"/>
      <c r="O112" s="41"/>
      <c r="P112" s="40"/>
      <c r="Q112" s="41"/>
      <c r="R112" s="41"/>
      <c r="S112" s="37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R112" s="40"/>
      <c r="AS112" s="41"/>
      <c r="AT112" s="41"/>
      <c r="AU112" s="41"/>
      <c r="AV112" s="41"/>
      <c r="AW112" s="41"/>
      <c r="AX112" s="41"/>
      <c r="AY112" s="41"/>
      <c r="AZ112" s="41"/>
      <c r="BA112" s="41"/>
      <c r="BB112" s="39"/>
    </row>
    <row r="113" spans="2:54" ht="13.5" customHeight="1" x14ac:dyDescent="0.3">
      <c r="B113" s="24"/>
      <c r="C113" s="35"/>
      <c r="D113" s="34"/>
      <c r="E113" s="34"/>
      <c r="F113" s="36"/>
      <c r="G113" s="34"/>
      <c r="H113" s="41"/>
      <c r="I113" s="41"/>
      <c r="J113" s="41"/>
      <c r="K113" s="44"/>
      <c r="L113" s="44"/>
      <c r="M113" s="41"/>
      <c r="N113" s="41"/>
      <c r="O113" s="41"/>
      <c r="P113" s="40"/>
      <c r="Q113" s="41"/>
      <c r="R113" s="41"/>
      <c r="S113" s="37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R113" s="40"/>
      <c r="AS113" s="41"/>
      <c r="AT113" s="41"/>
      <c r="AU113" s="41"/>
      <c r="AV113" s="41"/>
      <c r="AW113" s="41"/>
      <c r="AX113" s="41"/>
      <c r="AY113" s="41"/>
      <c r="AZ113" s="41"/>
      <c r="BA113" s="41"/>
      <c r="BB113" s="39"/>
    </row>
    <row r="114" spans="2:54" ht="13.5" customHeight="1" x14ac:dyDescent="0.3">
      <c r="B114" s="24"/>
      <c r="C114" s="35"/>
      <c r="D114" s="34"/>
      <c r="E114" s="34"/>
      <c r="F114" s="36"/>
      <c r="G114" s="34"/>
      <c r="H114" s="41"/>
      <c r="I114" s="41"/>
      <c r="J114" s="41"/>
      <c r="K114" s="44"/>
      <c r="L114" s="44"/>
      <c r="M114" s="41"/>
      <c r="N114" s="41"/>
      <c r="O114" s="41"/>
      <c r="P114" s="40"/>
      <c r="Q114" s="41"/>
      <c r="R114" s="41"/>
      <c r="S114" s="37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R114" s="40"/>
      <c r="AS114" s="41"/>
      <c r="AT114" s="41"/>
      <c r="AU114" s="41"/>
      <c r="AV114" s="41"/>
      <c r="AW114" s="41"/>
      <c r="AX114" s="41"/>
      <c r="AY114" s="41"/>
      <c r="AZ114" s="41"/>
      <c r="BA114" s="41"/>
      <c r="BB114" s="39"/>
    </row>
    <row r="115" spans="2:54" ht="13.5" customHeight="1" x14ac:dyDescent="0.3">
      <c r="B115" s="24"/>
      <c r="C115" s="35"/>
      <c r="D115" s="34"/>
      <c r="E115" s="34"/>
      <c r="F115" s="36"/>
      <c r="G115" s="34"/>
      <c r="H115" s="41"/>
      <c r="I115" s="41"/>
      <c r="J115" s="41"/>
      <c r="K115" s="44"/>
      <c r="L115" s="44"/>
      <c r="M115" s="41"/>
      <c r="N115" s="41"/>
      <c r="O115" s="41"/>
      <c r="P115" s="40"/>
      <c r="Q115" s="41"/>
      <c r="R115" s="41"/>
      <c r="S115" s="37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R115" s="40"/>
      <c r="AS115" s="41"/>
      <c r="AT115" s="41"/>
      <c r="AU115" s="41"/>
      <c r="AV115" s="41"/>
      <c r="AW115" s="41"/>
      <c r="AX115" s="41"/>
      <c r="AY115" s="41"/>
      <c r="AZ115" s="41"/>
      <c r="BA115" s="41"/>
      <c r="BB115" s="39"/>
    </row>
    <row r="116" spans="2:54" ht="13.5" customHeight="1" x14ac:dyDescent="0.3">
      <c r="B116" s="24"/>
      <c r="C116" s="35"/>
      <c r="D116" s="34"/>
      <c r="E116" s="34"/>
      <c r="F116" s="36"/>
      <c r="G116" s="34"/>
      <c r="H116" s="41"/>
      <c r="I116" s="41"/>
      <c r="J116" s="41"/>
      <c r="K116" s="44"/>
      <c r="L116" s="44"/>
      <c r="M116" s="41"/>
      <c r="N116" s="41"/>
      <c r="O116" s="41"/>
      <c r="P116" s="40"/>
      <c r="Q116" s="41"/>
      <c r="R116" s="41"/>
      <c r="S116" s="37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R116" s="40"/>
      <c r="AS116" s="41"/>
      <c r="AT116" s="41"/>
      <c r="AU116" s="41"/>
      <c r="AV116" s="41"/>
      <c r="AW116" s="41"/>
      <c r="AX116" s="41"/>
      <c r="AY116" s="41"/>
      <c r="AZ116" s="41"/>
      <c r="BA116" s="41"/>
      <c r="BB116" s="39"/>
    </row>
    <row r="117" spans="2:54" ht="13.5" customHeight="1" x14ac:dyDescent="0.3">
      <c r="B117" s="24"/>
      <c r="C117" s="35"/>
      <c r="D117" s="34"/>
      <c r="E117" s="34"/>
      <c r="F117" s="36"/>
      <c r="G117" s="34"/>
      <c r="H117" s="41"/>
      <c r="I117" s="41"/>
      <c r="J117" s="41"/>
      <c r="K117" s="44"/>
      <c r="L117" s="44"/>
      <c r="M117" s="41"/>
      <c r="N117" s="41"/>
      <c r="O117" s="41"/>
      <c r="P117" s="40"/>
      <c r="Q117" s="41"/>
      <c r="R117" s="41"/>
      <c r="S117" s="37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R117" s="40"/>
      <c r="AS117" s="41"/>
      <c r="AT117" s="41"/>
      <c r="AU117" s="41"/>
      <c r="AV117" s="41"/>
      <c r="AW117" s="41"/>
      <c r="AX117" s="41"/>
      <c r="AY117" s="41"/>
      <c r="AZ117" s="41"/>
      <c r="BA117" s="41"/>
      <c r="BB117" s="39"/>
    </row>
    <row r="118" spans="2:54" ht="13.5" customHeight="1" x14ac:dyDescent="0.3">
      <c r="B118" s="24"/>
      <c r="C118" s="35"/>
      <c r="D118" s="34"/>
      <c r="E118" s="34"/>
      <c r="F118" s="36"/>
      <c r="G118" s="34"/>
      <c r="H118" s="41"/>
      <c r="I118" s="41"/>
      <c r="J118" s="41"/>
      <c r="K118" s="44"/>
      <c r="L118" s="44"/>
      <c r="M118" s="41"/>
      <c r="N118" s="41"/>
      <c r="O118" s="41"/>
      <c r="P118" s="40"/>
      <c r="Q118" s="41"/>
      <c r="R118" s="41"/>
      <c r="S118" s="37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R118" s="40"/>
      <c r="AS118" s="41"/>
      <c r="AT118" s="41"/>
      <c r="AU118" s="41"/>
      <c r="AV118" s="41"/>
      <c r="AW118" s="41"/>
      <c r="AX118" s="41"/>
      <c r="AY118" s="41"/>
      <c r="AZ118" s="41"/>
      <c r="BA118" s="41"/>
      <c r="BB118" s="39"/>
    </row>
    <row r="119" spans="2:54" ht="13.5" customHeight="1" x14ac:dyDescent="0.3">
      <c r="B119" s="24"/>
      <c r="C119" s="35"/>
      <c r="D119" s="34"/>
      <c r="E119" s="34"/>
      <c r="F119" s="36"/>
      <c r="G119" s="34"/>
      <c r="H119" s="41"/>
      <c r="I119" s="41"/>
      <c r="J119" s="41"/>
      <c r="K119" s="44"/>
      <c r="L119" s="44"/>
      <c r="M119" s="41"/>
      <c r="N119" s="41"/>
      <c r="O119" s="41"/>
      <c r="P119" s="40"/>
      <c r="Q119" s="41"/>
      <c r="R119" s="41"/>
      <c r="S119" s="37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R119" s="40"/>
      <c r="AS119" s="41"/>
      <c r="AT119" s="41"/>
      <c r="AU119" s="41"/>
      <c r="AV119" s="41"/>
      <c r="AW119" s="41"/>
      <c r="AX119" s="41"/>
      <c r="AY119" s="41"/>
      <c r="AZ119" s="41"/>
      <c r="BA119" s="41"/>
      <c r="BB119" s="39"/>
    </row>
    <row r="120" spans="2:54" ht="13.5" customHeight="1" x14ac:dyDescent="0.3">
      <c r="B120" s="24"/>
      <c r="C120" s="35"/>
      <c r="D120" s="34"/>
      <c r="E120" s="34"/>
      <c r="F120" s="36"/>
      <c r="G120" s="34"/>
      <c r="H120" s="41"/>
      <c r="I120" s="41"/>
      <c r="J120" s="41"/>
      <c r="K120" s="44"/>
      <c r="L120" s="44"/>
      <c r="M120" s="41"/>
      <c r="N120" s="41"/>
      <c r="O120" s="41"/>
      <c r="P120" s="40"/>
      <c r="Q120" s="41"/>
      <c r="R120" s="41"/>
      <c r="S120" s="37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R120" s="40"/>
      <c r="AS120" s="41"/>
      <c r="AT120" s="41"/>
      <c r="AU120" s="41"/>
      <c r="AV120" s="41"/>
      <c r="AW120" s="41"/>
      <c r="AX120" s="41"/>
      <c r="AY120" s="41"/>
      <c r="AZ120" s="41"/>
      <c r="BA120" s="41"/>
      <c r="BB120" s="39"/>
    </row>
    <row r="121" spans="2:54" ht="13.5" customHeight="1" x14ac:dyDescent="0.3">
      <c r="B121" s="24"/>
      <c r="C121" s="35"/>
      <c r="D121" s="34"/>
      <c r="E121" s="34"/>
      <c r="F121" s="36"/>
      <c r="G121" s="34"/>
      <c r="H121" s="41"/>
      <c r="I121" s="41"/>
      <c r="J121" s="41"/>
      <c r="K121" s="44"/>
      <c r="L121" s="44"/>
      <c r="M121" s="41"/>
      <c r="N121" s="41"/>
      <c r="O121" s="41"/>
      <c r="P121" s="40"/>
      <c r="Q121" s="41"/>
      <c r="R121" s="41"/>
      <c r="S121" s="37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R121" s="40"/>
      <c r="AS121" s="41"/>
      <c r="AT121" s="41"/>
      <c r="AU121" s="41"/>
      <c r="AV121" s="41"/>
      <c r="AW121" s="41"/>
      <c r="AX121" s="41"/>
      <c r="AY121" s="41"/>
      <c r="AZ121" s="41"/>
      <c r="BA121" s="41"/>
      <c r="BB121" s="39"/>
    </row>
    <row r="122" spans="2:54" ht="13.5" customHeight="1" x14ac:dyDescent="0.3">
      <c r="B122" s="24"/>
      <c r="C122" s="35"/>
      <c r="D122" s="34"/>
      <c r="E122" s="34"/>
      <c r="F122" s="36"/>
      <c r="G122" s="34"/>
      <c r="H122" s="41"/>
      <c r="I122" s="41"/>
      <c r="J122" s="41"/>
      <c r="K122" s="44"/>
      <c r="L122" s="44"/>
      <c r="M122" s="41"/>
      <c r="N122" s="41"/>
      <c r="O122" s="41"/>
      <c r="P122" s="40"/>
      <c r="Q122" s="41"/>
      <c r="R122" s="41"/>
      <c r="S122" s="37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R122" s="40"/>
      <c r="AS122" s="41"/>
      <c r="AT122" s="41"/>
      <c r="AU122" s="41"/>
      <c r="AV122" s="41"/>
      <c r="AW122" s="41"/>
      <c r="AX122" s="41"/>
      <c r="AY122" s="41"/>
      <c r="AZ122" s="41"/>
      <c r="BA122" s="41"/>
      <c r="BB122" s="39"/>
    </row>
    <row r="123" spans="2:54" ht="13.5" customHeight="1" x14ac:dyDescent="0.3">
      <c r="B123" s="24"/>
      <c r="C123" s="35"/>
      <c r="D123" s="34"/>
      <c r="E123" s="34"/>
      <c r="F123" s="36"/>
      <c r="G123" s="34"/>
      <c r="H123" s="41"/>
      <c r="I123" s="41"/>
      <c r="J123" s="41"/>
      <c r="K123" s="44"/>
      <c r="L123" s="44"/>
      <c r="M123" s="41"/>
      <c r="N123" s="41"/>
      <c r="O123" s="41"/>
      <c r="P123" s="40"/>
      <c r="Q123" s="41"/>
      <c r="R123" s="41"/>
      <c r="S123" s="37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R123" s="40"/>
      <c r="AS123" s="41"/>
      <c r="AT123" s="41"/>
      <c r="AU123" s="41"/>
      <c r="AV123" s="41"/>
      <c r="AW123" s="41"/>
      <c r="AX123" s="41"/>
      <c r="AY123" s="41"/>
      <c r="AZ123" s="41"/>
      <c r="BA123" s="41"/>
      <c r="BB123" s="39"/>
    </row>
    <row r="124" spans="2:54" ht="13.5" customHeight="1" x14ac:dyDescent="0.3">
      <c r="B124" s="24"/>
      <c r="C124" s="35"/>
      <c r="D124" s="34"/>
      <c r="E124" s="34"/>
      <c r="F124" s="36"/>
      <c r="G124" s="34"/>
      <c r="H124" s="41"/>
      <c r="I124" s="41"/>
      <c r="J124" s="41"/>
      <c r="K124" s="44"/>
      <c r="L124" s="44"/>
      <c r="M124" s="41"/>
      <c r="N124" s="41"/>
      <c r="O124" s="41"/>
      <c r="P124" s="40"/>
      <c r="Q124" s="41"/>
      <c r="R124" s="41"/>
      <c r="S124" s="37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R124" s="40"/>
      <c r="AS124" s="41"/>
      <c r="AT124" s="41"/>
      <c r="AU124" s="41"/>
      <c r="AV124" s="41"/>
      <c r="AW124" s="41"/>
      <c r="AX124" s="41"/>
      <c r="AY124" s="41"/>
      <c r="AZ124" s="41"/>
      <c r="BA124" s="41"/>
      <c r="BB124" s="39"/>
    </row>
    <row r="125" spans="2:54" ht="13.5" customHeight="1" x14ac:dyDescent="0.3">
      <c r="B125" s="24"/>
      <c r="C125" s="35"/>
      <c r="D125" s="34"/>
      <c r="E125" s="34"/>
      <c r="F125" s="36"/>
      <c r="G125" s="34"/>
      <c r="H125" s="41"/>
      <c r="I125" s="41"/>
      <c r="J125" s="41"/>
      <c r="K125" s="44"/>
      <c r="L125" s="44"/>
      <c r="M125" s="41"/>
      <c r="N125" s="41"/>
      <c r="O125" s="41"/>
      <c r="P125" s="40"/>
      <c r="Q125" s="41"/>
      <c r="R125" s="41"/>
      <c r="S125" s="37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R125" s="40"/>
      <c r="AS125" s="41"/>
      <c r="AT125" s="41"/>
      <c r="AU125" s="41"/>
      <c r="AV125" s="41"/>
      <c r="AW125" s="41"/>
      <c r="AX125" s="41"/>
      <c r="AY125" s="41"/>
      <c r="AZ125" s="41"/>
      <c r="BA125" s="41"/>
      <c r="BB125" s="39"/>
    </row>
    <row r="126" spans="2:54" ht="13.5" customHeight="1" x14ac:dyDescent="0.3">
      <c r="B126" s="24"/>
      <c r="C126" s="35"/>
      <c r="D126" s="34"/>
      <c r="E126" s="34"/>
      <c r="F126" s="36"/>
      <c r="G126" s="34"/>
      <c r="H126" s="41"/>
      <c r="I126" s="41"/>
      <c r="J126" s="41"/>
      <c r="K126" s="44"/>
      <c r="L126" s="44"/>
      <c r="M126" s="41"/>
      <c r="N126" s="41"/>
      <c r="O126" s="41"/>
      <c r="P126" s="40"/>
      <c r="Q126" s="41"/>
      <c r="R126" s="41"/>
      <c r="S126" s="37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R126" s="40"/>
      <c r="AS126" s="41"/>
      <c r="AT126" s="41"/>
      <c r="AU126" s="41"/>
      <c r="AV126" s="41"/>
      <c r="AW126" s="41"/>
      <c r="AX126" s="41"/>
      <c r="AY126" s="41"/>
      <c r="AZ126" s="41"/>
      <c r="BA126" s="41"/>
      <c r="BB126" s="39"/>
    </row>
    <row r="127" spans="2:54" ht="13.5" customHeight="1" x14ac:dyDescent="0.3">
      <c r="B127" s="24"/>
      <c r="C127" s="35"/>
      <c r="D127" s="34"/>
      <c r="E127" s="34"/>
      <c r="F127" s="36"/>
      <c r="G127" s="34"/>
      <c r="H127" s="41"/>
      <c r="I127" s="41"/>
      <c r="J127" s="41"/>
      <c r="K127" s="44"/>
      <c r="L127" s="44"/>
      <c r="M127" s="41"/>
      <c r="N127" s="41"/>
      <c r="O127" s="41"/>
      <c r="P127" s="40"/>
      <c r="Q127" s="41"/>
      <c r="R127" s="41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R127" s="40"/>
      <c r="AS127" s="41"/>
      <c r="AT127" s="41"/>
      <c r="AU127" s="41"/>
      <c r="AV127" s="41"/>
      <c r="AW127" s="41"/>
      <c r="AX127" s="41"/>
      <c r="AY127" s="41"/>
      <c r="AZ127" s="41"/>
      <c r="BA127" s="41"/>
      <c r="BB127" s="39"/>
    </row>
    <row r="128" spans="2:54" ht="13.5" customHeight="1" x14ac:dyDescent="0.3">
      <c r="B128" s="24"/>
      <c r="C128" s="35"/>
      <c r="D128" s="34"/>
      <c r="E128" s="34"/>
      <c r="F128" s="36"/>
      <c r="G128" s="34"/>
      <c r="H128" s="41"/>
      <c r="I128" s="41"/>
      <c r="J128" s="41"/>
      <c r="K128" s="44"/>
      <c r="L128" s="44"/>
      <c r="M128" s="41"/>
      <c r="N128" s="41"/>
      <c r="O128" s="41"/>
      <c r="P128" s="40"/>
      <c r="Q128" s="41"/>
      <c r="R128" s="41"/>
      <c r="S128" s="37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R128" s="40"/>
      <c r="AS128" s="41"/>
      <c r="AT128" s="41"/>
      <c r="AU128" s="41"/>
      <c r="AV128" s="41"/>
      <c r="AW128" s="41"/>
      <c r="AX128" s="41"/>
      <c r="AY128" s="41"/>
      <c r="AZ128" s="41"/>
      <c r="BA128" s="41"/>
      <c r="BB128" s="39"/>
    </row>
    <row r="129" spans="2:54" ht="13.5" customHeight="1" x14ac:dyDescent="0.3">
      <c r="B129" s="24"/>
      <c r="C129" s="35"/>
      <c r="D129" s="34"/>
      <c r="E129" s="34"/>
      <c r="F129" s="36"/>
      <c r="G129" s="34"/>
      <c r="H129" s="41"/>
      <c r="I129" s="41"/>
      <c r="J129" s="41"/>
      <c r="K129" s="44"/>
      <c r="L129" s="44"/>
      <c r="M129" s="41"/>
      <c r="N129" s="41"/>
      <c r="O129" s="41"/>
      <c r="P129" s="40"/>
      <c r="Q129" s="41"/>
      <c r="R129" s="41"/>
      <c r="S129" s="37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R129" s="40"/>
      <c r="AS129" s="41"/>
      <c r="AT129" s="41"/>
      <c r="AU129" s="41"/>
      <c r="AV129" s="41"/>
      <c r="AW129" s="41"/>
      <c r="AX129" s="41"/>
      <c r="AY129" s="41"/>
      <c r="AZ129" s="41"/>
      <c r="BA129" s="41"/>
      <c r="BB129" s="39"/>
    </row>
    <row r="130" spans="2:54" ht="13.5" customHeight="1" x14ac:dyDescent="0.3">
      <c r="B130" s="24"/>
      <c r="C130" s="35"/>
      <c r="D130" s="34"/>
      <c r="E130" s="34"/>
      <c r="F130" s="36"/>
      <c r="G130" s="34"/>
      <c r="H130" s="41"/>
      <c r="I130" s="41"/>
      <c r="J130" s="41"/>
      <c r="K130" s="44"/>
      <c r="L130" s="44"/>
      <c r="M130" s="41"/>
      <c r="N130" s="41"/>
      <c r="O130" s="41"/>
      <c r="P130" s="40"/>
      <c r="Q130" s="41"/>
      <c r="R130" s="41"/>
      <c r="S130" s="37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R130" s="40"/>
      <c r="AS130" s="41"/>
      <c r="AT130" s="41"/>
      <c r="AU130" s="41"/>
      <c r="AV130" s="41"/>
      <c r="AW130" s="41"/>
      <c r="AX130" s="41"/>
      <c r="AY130" s="41"/>
      <c r="AZ130" s="41"/>
      <c r="BA130" s="41"/>
      <c r="BB130" s="39"/>
    </row>
    <row r="131" spans="2:54" ht="13.5" customHeight="1" x14ac:dyDescent="0.3">
      <c r="B131" s="24"/>
      <c r="C131" s="35"/>
      <c r="D131" s="34"/>
      <c r="E131" s="34"/>
      <c r="F131" s="36"/>
      <c r="G131" s="34"/>
      <c r="H131" s="41"/>
      <c r="I131" s="41"/>
      <c r="J131" s="41"/>
      <c r="K131" s="44"/>
      <c r="L131" s="44"/>
      <c r="M131" s="41"/>
      <c r="N131" s="41"/>
      <c r="O131" s="41"/>
      <c r="P131" s="40"/>
      <c r="Q131" s="41"/>
      <c r="R131" s="41"/>
      <c r="S131" s="37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R131" s="40"/>
      <c r="AS131" s="41"/>
      <c r="AT131" s="41"/>
      <c r="AU131" s="41"/>
      <c r="AV131" s="41"/>
      <c r="AW131" s="41"/>
      <c r="AX131" s="41"/>
      <c r="AY131" s="41"/>
      <c r="AZ131" s="41"/>
      <c r="BA131" s="41"/>
      <c r="BB131" s="39"/>
    </row>
    <row r="132" spans="2:54" ht="13.5" customHeight="1" x14ac:dyDescent="0.3">
      <c r="B132" s="24"/>
      <c r="C132" s="35"/>
      <c r="D132" s="34"/>
      <c r="E132" s="34"/>
      <c r="F132" s="36"/>
      <c r="G132" s="34"/>
      <c r="H132" s="41"/>
      <c r="I132" s="41"/>
      <c r="J132" s="41"/>
      <c r="K132" s="44"/>
      <c r="L132" s="44"/>
      <c r="M132" s="41"/>
      <c r="N132" s="41"/>
      <c r="O132" s="41"/>
      <c r="P132" s="40"/>
      <c r="Q132" s="41"/>
      <c r="R132" s="41"/>
      <c r="S132" s="37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R132" s="40"/>
      <c r="AS132" s="41"/>
      <c r="AT132" s="41"/>
      <c r="AU132" s="41"/>
      <c r="AV132" s="41"/>
      <c r="AW132" s="41"/>
      <c r="AX132" s="41"/>
      <c r="AY132" s="41"/>
      <c r="AZ132" s="41"/>
      <c r="BA132" s="41"/>
      <c r="BB132" s="39"/>
    </row>
    <row r="133" spans="2:54" ht="13.5" customHeight="1" x14ac:dyDescent="0.3">
      <c r="B133" s="24"/>
      <c r="C133" s="35"/>
      <c r="D133" s="34"/>
      <c r="E133" s="34"/>
      <c r="F133" s="36"/>
      <c r="G133" s="34"/>
      <c r="H133" s="41"/>
      <c r="I133" s="41"/>
      <c r="J133" s="41"/>
      <c r="K133" s="44"/>
      <c r="L133" s="44"/>
      <c r="M133" s="41"/>
      <c r="N133" s="41"/>
      <c r="O133" s="41"/>
      <c r="P133" s="40"/>
      <c r="Q133" s="41"/>
      <c r="R133" s="41"/>
      <c r="S133" s="37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R133" s="40"/>
      <c r="AS133" s="41"/>
      <c r="AT133" s="41"/>
      <c r="AU133" s="41"/>
      <c r="AV133" s="41"/>
      <c r="AW133" s="41"/>
      <c r="AX133" s="41"/>
      <c r="AY133" s="41"/>
      <c r="AZ133" s="41"/>
      <c r="BA133" s="41"/>
      <c r="BB133" s="39"/>
    </row>
    <row r="134" spans="2:54" ht="13.5" customHeight="1" x14ac:dyDescent="0.3">
      <c r="B134" s="24"/>
      <c r="C134" s="35"/>
      <c r="D134" s="34"/>
      <c r="E134" s="34"/>
      <c r="F134" s="36"/>
      <c r="G134" s="34"/>
      <c r="H134" s="41"/>
      <c r="I134" s="41"/>
      <c r="J134" s="41"/>
      <c r="K134" s="44"/>
      <c r="L134" s="44"/>
      <c r="M134" s="41"/>
      <c r="N134" s="41"/>
      <c r="O134" s="41"/>
      <c r="P134" s="40"/>
      <c r="Q134" s="41"/>
      <c r="R134" s="41"/>
      <c r="S134" s="37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R134" s="40"/>
      <c r="AS134" s="41"/>
      <c r="AT134" s="41"/>
      <c r="AU134" s="41"/>
      <c r="AV134" s="41"/>
      <c r="AW134" s="41"/>
      <c r="AX134" s="41"/>
      <c r="AY134" s="41"/>
      <c r="AZ134" s="41"/>
      <c r="BA134" s="41"/>
      <c r="BB134" s="39"/>
    </row>
    <row r="135" spans="2:54" ht="13.5" customHeight="1" x14ac:dyDescent="0.3">
      <c r="B135" s="24"/>
      <c r="C135" s="35"/>
      <c r="D135" s="34"/>
      <c r="E135" s="34"/>
      <c r="F135" s="36"/>
      <c r="G135" s="34"/>
      <c r="H135" s="41"/>
      <c r="I135" s="41"/>
      <c r="J135" s="41"/>
      <c r="K135" s="44"/>
      <c r="L135" s="44"/>
      <c r="M135" s="41"/>
      <c r="N135" s="41"/>
      <c r="O135" s="41"/>
      <c r="P135" s="40"/>
      <c r="Q135" s="41"/>
      <c r="R135" s="41"/>
      <c r="S135" s="37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R135" s="40"/>
      <c r="AS135" s="41"/>
      <c r="AT135" s="41"/>
      <c r="AU135" s="41"/>
      <c r="AV135" s="41"/>
      <c r="AW135" s="41"/>
      <c r="AX135" s="41"/>
      <c r="AY135" s="41"/>
      <c r="AZ135" s="41"/>
      <c r="BA135" s="41"/>
      <c r="BB135" s="39"/>
    </row>
    <row r="136" spans="2:54" ht="13.5" customHeight="1" x14ac:dyDescent="0.3">
      <c r="B136" s="24"/>
      <c r="C136" s="35"/>
      <c r="D136" s="34"/>
      <c r="E136" s="34"/>
      <c r="F136" s="36"/>
      <c r="G136" s="34"/>
      <c r="H136" s="41"/>
      <c r="I136" s="41"/>
      <c r="J136" s="41"/>
      <c r="K136" s="44"/>
      <c r="L136" s="44"/>
      <c r="M136" s="41"/>
      <c r="N136" s="41"/>
      <c r="O136" s="41"/>
      <c r="P136" s="40"/>
      <c r="Q136" s="41"/>
      <c r="R136" s="41"/>
      <c r="S136" s="37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R136" s="40"/>
      <c r="AS136" s="41"/>
      <c r="AT136" s="41"/>
      <c r="AU136" s="41"/>
      <c r="AV136" s="41"/>
      <c r="AW136" s="41"/>
      <c r="AX136" s="41"/>
      <c r="AY136" s="41"/>
      <c r="AZ136" s="41"/>
      <c r="BA136" s="41"/>
      <c r="BB136" s="39"/>
    </row>
    <row r="137" spans="2:54" ht="13.5" customHeight="1" x14ac:dyDescent="0.3">
      <c r="B137" s="24"/>
      <c r="C137" s="35"/>
      <c r="D137" s="34"/>
      <c r="E137" s="34"/>
      <c r="F137" s="36"/>
      <c r="G137" s="34"/>
      <c r="H137" s="41"/>
      <c r="I137" s="41"/>
      <c r="J137" s="41"/>
      <c r="K137" s="44"/>
      <c r="L137" s="44"/>
      <c r="M137" s="41"/>
      <c r="N137" s="41"/>
      <c r="O137" s="41"/>
      <c r="P137" s="40"/>
      <c r="Q137" s="41"/>
      <c r="R137" s="41"/>
      <c r="S137" s="37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R137" s="40"/>
      <c r="AS137" s="41"/>
      <c r="AT137" s="41"/>
      <c r="AU137" s="41"/>
      <c r="AV137" s="41"/>
      <c r="AW137" s="41"/>
      <c r="AX137" s="41"/>
      <c r="AY137" s="41"/>
      <c r="AZ137" s="41"/>
      <c r="BA137" s="41"/>
      <c r="BB137" s="39"/>
    </row>
    <row r="138" spans="2:54" ht="13.5" customHeight="1" x14ac:dyDescent="0.3">
      <c r="B138" s="24"/>
      <c r="C138" s="35"/>
      <c r="D138" s="34"/>
      <c r="E138" s="34"/>
      <c r="F138" s="36"/>
      <c r="G138" s="34"/>
      <c r="H138" s="41"/>
      <c r="I138" s="41"/>
      <c r="J138" s="41"/>
      <c r="K138" s="44"/>
      <c r="L138" s="44"/>
      <c r="M138" s="41"/>
      <c r="N138" s="41"/>
      <c r="O138" s="41"/>
      <c r="P138" s="40"/>
      <c r="Q138" s="41"/>
      <c r="R138" s="41"/>
      <c r="S138" s="37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R138" s="40"/>
      <c r="AS138" s="41"/>
      <c r="AT138" s="41"/>
      <c r="AU138" s="41"/>
      <c r="AV138" s="41"/>
      <c r="AW138" s="41"/>
      <c r="AX138" s="41"/>
      <c r="AY138" s="41"/>
      <c r="AZ138" s="41"/>
      <c r="BA138" s="41"/>
      <c r="BB138" s="39"/>
    </row>
    <row r="139" spans="2:54" ht="13.5" customHeight="1" x14ac:dyDescent="0.3">
      <c r="B139" s="24"/>
      <c r="C139" s="35"/>
      <c r="D139" s="34"/>
      <c r="E139" s="34"/>
      <c r="F139" s="36"/>
      <c r="G139" s="34"/>
      <c r="H139" s="41"/>
      <c r="I139" s="41"/>
      <c r="J139" s="41"/>
      <c r="K139" s="44"/>
      <c r="L139" s="44"/>
      <c r="M139" s="41"/>
      <c r="N139" s="41"/>
      <c r="O139" s="41"/>
      <c r="P139" s="40"/>
      <c r="Q139" s="41"/>
      <c r="R139" s="41"/>
      <c r="S139" s="37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R139" s="40"/>
      <c r="AS139" s="41"/>
      <c r="AT139" s="41"/>
      <c r="AU139" s="41"/>
      <c r="AV139" s="41"/>
      <c r="AW139" s="41"/>
      <c r="AX139" s="41"/>
      <c r="AY139" s="41"/>
      <c r="AZ139" s="41"/>
      <c r="BA139" s="41"/>
      <c r="BB139" s="39"/>
    </row>
    <row r="140" spans="2:54" ht="13.5" customHeight="1" x14ac:dyDescent="0.3">
      <c r="B140" s="24"/>
      <c r="C140" s="35"/>
      <c r="D140" s="34"/>
      <c r="E140" s="34"/>
      <c r="F140" s="36"/>
      <c r="G140" s="34"/>
      <c r="H140" s="41"/>
      <c r="I140" s="41"/>
      <c r="J140" s="41"/>
      <c r="K140" s="44"/>
      <c r="L140" s="44"/>
      <c r="M140" s="41"/>
      <c r="N140" s="41"/>
      <c r="O140" s="41"/>
      <c r="P140" s="40"/>
      <c r="Q140" s="41"/>
      <c r="R140" s="41"/>
      <c r="S140" s="37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R140" s="40"/>
      <c r="AS140" s="41"/>
      <c r="AT140" s="41"/>
      <c r="AU140" s="41"/>
      <c r="AV140" s="41"/>
      <c r="AW140" s="41"/>
      <c r="AX140" s="41"/>
      <c r="AY140" s="41"/>
      <c r="AZ140" s="41"/>
      <c r="BA140" s="41"/>
      <c r="BB140" s="39"/>
    </row>
    <row r="141" spans="2:54" ht="13.5" customHeight="1" x14ac:dyDescent="0.3">
      <c r="B141" s="24"/>
      <c r="C141" s="35"/>
      <c r="D141" s="34"/>
      <c r="E141" s="34"/>
      <c r="F141" s="36"/>
      <c r="G141" s="34"/>
      <c r="H141" s="41"/>
      <c r="I141" s="41"/>
      <c r="J141" s="41"/>
      <c r="K141" s="44"/>
      <c r="L141" s="44"/>
      <c r="M141" s="41"/>
      <c r="N141" s="41"/>
      <c r="O141" s="41"/>
      <c r="P141" s="40"/>
      <c r="Q141" s="41"/>
      <c r="R141" s="41"/>
      <c r="S141" s="37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R141" s="40"/>
      <c r="AS141" s="41"/>
      <c r="AT141" s="41"/>
      <c r="AU141" s="41"/>
      <c r="AV141" s="41"/>
      <c r="AW141" s="41"/>
      <c r="AX141" s="41"/>
      <c r="AY141" s="41"/>
      <c r="AZ141" s="41"/>
      <c r="BA141" s="41"/>
      <c r="BB141" s="39"/>
    </row>
    <row r="142" spans="2:54" ht="13.5" customHeight="1" x14ac:dyDescent="0.3">
      <c r="B142" s="24"/>
      <c r="C142" s="35"/>
      <c r="D142" s="34"/>
      <c r="E142" s="34"/>
      <c r="F142" s="36"/>
      <c r="G142" s="34"/>
      <c r="H142" s="41"/>
      <c r="I142" s="41"/>
      <c r="J142" s="41"/>
      <c r="K142" s="44"/>
      <c r="L142" s="44"/>
      <c r="M142" s="41"/>
      <c r="N142" s="41"/>
      <c r="O142" s="41"/>
      <c r="P142" s="40"/>
      <c r="Q142" s="41"/>
      <c r="R142" s="41"/>
      <c r="S142" s="37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R142" s="40"/>
      <c r="AS142" s="41"/>
      <c r="AT142" s="41"/>
      <c r="AU142" s="41"/>
      <c r="AV142" s="41"/>
      <c r="AW142" s="41"/>
      <c r="AX142" s="41"/>
      <c r="AY142" s="41"/>
      <c r="AZ142" s="41"/>
      <c r="BA142" s="41"/>
      <c r="BB142" s="39"/>
    </row>
    <row r="143" spans="2:54" ht="13.5" customHeight="1" x14ac:dyDescent="0.3">
      <c r="B143" s="24"/>
      <c r="C143" s="35"/>
      <c r="D143" s="34"/>
      <c r="E143" s="34"/>
      <c r="F143" s="36"/>
      <c r="G143" s="34"/>
      <c r="H143" s="41"/>
      <c r="I143" s="41"/>
      <c r="J143" s="41"/>
      <c r="K143" s="44"/>
      <c r="L143" s="44"/>
      <c r="M143" s="41"/>
      <c r="N143" s="41"/>
      <c r="O143" s="41"/>
      <c r="P143" s="40"/>
      <c r="Q143" s="41"/>
      <c r="R143" s="41"/>
      <c r="S143" s="37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R143" s="40"/>
      <c r="AS143" s="41"/>
      <c r="AT143" s="41"/>
      <c r="AU143" s="41"/>
      <c r="AV143" s="41"/>
      <c r="AW143" s="41"/>
      <c r="AX143" s="41"/>
      <c r="AY143" s="41"/>
      <c r="AZ143" s="41"/>
      <c r="BA143" s="41"/>
      <c r="BB143" s="39"/>
    </row>
    <row r="144" spans="2:54" ht="13.5" customHeight="1" x14ac:dyDescent="0.3">
      <c r="B144" s="24"/>
      <c r="C144" s="35"/>
      <c r="D144" s="34"/>
      <c r="E144" s="34"/>
      <c r="F144" s="36"/>
      <c r="G144" s="34"/>
      <c r="H144" s="41"/>
      <c r="I144" s="41"/>
      <c r="J144" s="41"/>
      <c r="K144" s="44"/>
      <c r="L144" s="44"/>
      <c r="M144" s="41"/>
      <c r="N144" s="41"/>
      <c r="O144" s="41"/>
      <c r="P144" s="40"/>
      <c r="Q144" s="41"/>
      <c r="R144" s="41"/>
      <c r="S144" s="37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R144" s="40"/>
      <c r="AS144" s="41"/>
      <c r="AT144" s="41"/>
      <c r="AU144" s="41"/>
      <c r="AV144" s="41"/>
      <c r="AW144" s="41"/>
      <c r="AX144" s="41"/>
      <c r="AY144" s="41"/>
      <c r="AZ144" s="41"/>
      <c r="BA144" s="41"/>
      <c r="BB144" s="39"/>
    </row>
    <row r="145" spans="2:54" ht="13.5" customHeight="1" x14ac:dyDescent="0.3">
      <c r="B145" s="24"/>
      <c r="C145" s="35"/>
      <c r="D145" s="34"/>
      <c r="E145" s="34"/>
      <c r="F145" s="36"/>
      <c r="G145" s="34"/>
      <c r="H145" s="41"/>
      <c r="I145" s="41"/>
      <c r="J145" s="41"/>
      <c r="K145" s="44"/>
      <c r="L145" s="44"/>
      <c r="M145" s="41"/>
      <c r="N145" s="41"/>
      <c r="O145" s="41"/>
      <c r="P145" s="40"/>
      <c r="Q145" s="41"/>
      <c r="R145" s="41"/>
      <c r="S145" s="37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R145" s="40"/>
      <c r="AS145" s="41"/>
      <c r="AT145" s="41"/>
      <c r="AU145" s="41"/>
      <c r="AV145" s="41"/>
      <c r="AW145" s="41"/>
      <c r="AX145" s="41"/>
      <c r="AY145" s="41"/>
      <c r="AZ145" s="41"/>
      <c r="BA145" s="41"/>
      <c r="BB145" s="39"/>
    </row>
    <row r="146" spans="2:54" ht="13.5" customHeight="1" x14ac:dyDescent="0.3">
      <c r="B146" s="24"/>
      <c r="C146" s="35"/>
      <c r="D146" s="34"/>
      <c r="E146" s="34"/>
      <c r="F146" s="36"/>
      <c r="G146" s="34"/>
      <c r="H146" s="41"/>
      <c r="I146" s="41"/>
      <c r="J146" s="41"/>
      <c r="K146" s="44"/>
      <c r="L146" s="44"/>
      <c r="M146" s="41"/>
      <c r="N146" s="41"/>
      <c r="O146" s="41"/>
      <c r="P146" s="40"/>
      <c r="Q146" s="41"/>
      <c r="R146" s="41"/>
      <c r="S146" s="37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R146" s="40"/>
      <c r="AS146" s="41"/>
      <c r="AT146" s="41"/>
      <c r="AU146" s="41"/>
      <c r="AV146" s="41"/>
      <c r="AW146" s="41"/>
      <c r="AX146" s="41"/>
      <c r="AY146" s="41"/>
      <c r="AZ146" s="41"/>
      <c r="BA146" s="41"/>
      <c r="BB146" s="39"/>
    </row>
    <row r="147" spans="2:54" ht="13.5" customHeight="1" x14ac:dyDescent="0.3">
      <c r="B147" s="24"/>
      <c r="C147" s="35"/>
      <c r="D147" s="34"/>
      <c r="E147" s="34"/>
      <c r="F147" s="36"/>
      <c r="G147" s="34"/>
      <c r="H147" s="41"/>
      <c r="I147" s="41"/>
      <c r="J147" s="41"/>
      <c r="K147" s="44"/>
      <c r="L147" s="44"/>
      <c r="M147" s="41"/>
      <c r="N147" s="41"/>
      <c r="O147" s="41"/>
      <c r="P147" s="40"/>
      <c r="Q147" s="41"/>
      <c r="R147" s="41"/>
      <c r="S147" s="37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R147" s="40"/>
      <c r="AS147" s="41"/>
      <c r="AT147" s="41"/>
      <c r="AU147" s="41"/>
      <c r="AV147" s="41"/>
      <c r="AW147" s="41"/>
      <c r="AX147" s="41"/>
      <c r="AY147" s="41"/>
      <c r="AZ147" s="41"/>
      <c r="BA147" s="41"/>
      <c r="BB147" s="39"/>
    </row>
    <row r="148" spans="2:54" ht="13.5" customHeight="1" x14ac:dyDescent="0.3">
      <c r="B148" s="24"/>
      <c r="C148" s="35"/>
      <c r="D148" s="34"/>
      <c r="E148" s="34"/>
      <c r="F148" s="36"/>
      <c r="G148" s="34"/>
      <c r="H148" s="41"/>
      <c r="I148" s="41"/>
      <c r="J148" s="41"/>
      <c r="K148" s="44"/>
      <c r="L148" s="44"/>
      <c r="M148" s="41"/>
      <c r="N148" s="41"/>
      <c r="O148" s="41"/>
      <c r="P148" s="40"/>
      <c r="Q148" s="41"/>
      <c r="R148" s="41"/>
      <c r="S148" s="37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R148" s="40"/>
      <c r="AS148" s="41"/>
      <c r="AT148" s="41"/>
      <c r="AU148" s="41"/>
      <c r="AV148" s="41"/>
      <c r="AW148" s="41"/>
      <c r="AX148" s="41"/>
      <c r="AY148" s="41"/>
      <c r="AZ148" s="41"/>
      <c r="BA148" s="41"/>
      <c r="BB148" s="39"/>
    </row>
    <row r="149" spans="2:54" ht="13.5" customHeight="1" x14ac:dyDescent="0.3">
      <c r="B149" s="24"/>
      <c r="C149" s="35"/>
      <c r="D149" s="34"/>
      <c r="E149" s="34"/>
      <c r="F149" s="36"/>
      <c r="G149" s="34"/>
      <c r="H149" s="41"/>
      <c r="I149" s="41"/>
      <c r="J149" s="41"/>
      <c r="K149" s="44"/>
      <c r="L149" s="44"/>
      <c r="M149" s="41"/>
      <c r="N149" s="41"/>
      <c r="O149" s="41"/>
      <c r="P149" s="40"/>
      <c r="Q149" s="41"/>
      <c r="R149" s="41"/>
      <c r="S149" s="37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R149" s="40"/>
      <c r="AS149" s="41"/>
      <c r="AT149" s="41"/>
      <c r="AU149" s="41"/>
      <c r="AV149" s="41"/>
      <c r="AW149" s="41"/>
      <c r="AX149" s="41"/>
      <c r="AY149" s="41"/>
      <c r="AZ149" s="41"/>
      <c r="BA149" s="41"/>
      <c r="BB149" s="39"/>
    </row>
    <row r="150" spans="2:54" ht="13.5" customHeight="1" x14ac:dyDescent="0.3">
      <c r="B150" s="24"/>
      <c r="C150" s="35"/>
      <c r="D150" s="34"/>
      <c r="E150" s="34"/>
      <c r="F150" s="36"/>
      <c r="G150" s="34"/>
      <c r="H150" s="41"/>
      <c r="I150" s="41"/>
      <c r="J150" s="41"/>
      <c r="K150" s="44"/>
      <c r="L150" s="44"/>
      <c r="M150" s="41"/>
      <c r="N150" s="41"/>
      <c r="O150" s="41"/>
      <c r="P150" s="40"/>
      <c r="Q150" s="41"/>
      <c r="R150" s="41"/>
      <c r="S150" s="37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R150" s="40"/>
      <c r="AS150" s="41"/>
      <c r="AT150" s="41"/>
      <c r="AU150" s="41"/>
      <c r="AV150" s="41"/>
      <c r="AW150" s="41"/>
      <c r="AX150" s="41"/>
      <c r="AY150" s="41"/>
      <c r="AZ150" s="41"/>
      <c r="BA150" s="41"/>
      <c r="BB150" s="39"/>
    </row>
    <row r="151" spans="2:54" ht="13.5" customHeight="1" x14ac:dyDescent="0.3">
      <c r="B151" s="24"/>
      <c r="C151" s="35"/>
      <c r="D151" s="34"/>
      <c r="E151" s="34"/>
      <c r="F151" s="36"/>
      <c r="G151" s="34"/>
      <c r="H151" s="41"/>
      <c r="I151" s="41"/>
      <c r="J151" s="41"/>
      <c r="K151" s="44"/>
      <c r="L151" s="44"/>
      <c r="M151" s="41"/>
      <c r="N151" s="41"/>
      <c r="O151" s="41"/>
      <c r="P151" s="40"/>
      <c r="Q151" s="41"/>
      <c r="R151" s="41"/>
      <c r="S151" s="37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R151" s="40"/>
      <c r="AS151" s="41"/>
      <c r="AT151" s="41"/>
      <c r="AU151" s="41"/>
      <c r="AV151" s="41"/>
      <c r="AW151" s="41"/>
      <c r="AX151" s="41"/>
      <c r="AY151" s="41"/>
      <c r="AZ151" s="41"/>
      <c r="BA151" s="41"/>
      <c r="BB151" s="39"/>
    </row>
    <row r="152" spans="2:54" ht="13.5" customHeight="1" x14ac:dyDescent="0.3">
      <c r="B152" s="24"/>
      <c r="C152" s="35"/>
      <c r="D152" s="34"/>
      <c r="E152" s="34"/>
      <c r="F152" s="36"/>
      <c r="G152" s="34"/>
      <c r="H152" s="41"/>
      <c r="I152" s="41"/>
      <c r="J152" s="41"/>
      <c r="K152" s="44"/>
      <c r="L152" s="44"/>
      <c r="M152" s="41"/>
      <c r="N152" s="41"/>
      <c r="O152" s="41"/>
      <c r="P152" s="40"/>
      <c r="Q152" s="41"/>
      <c r="R152" s="41"/>
      <c r="S152" s="37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R152" s="40"/>
      <c r="AS152" s="41"/>
      <c r="AT152" s="41"/>
      <c r="AU152" s="41"/>
      <c r="AV152" s="41"/>
      <c r="AW152" s="41"/>
      <c r="AX152" s="41"/>
      <c r="AY152" s="41"/>
      <c r="AZ152" s="41"/>
      <c r="BA152" s="41"/>
      <c r="BB152" s="39"/>
    </row>
    <row r="153" spans="2:54" ht="13.5" customHeight="1" x14ac:dyDescent="0.3">
      <c r="B153" s="24"/>
      <c r="C153" s="35"/>
      <c r="D153" s="34"/>
      <c r="E153" s="34"/>
      <c r="F153" s="36"/>
      <c r="G153" s="34"/>
      <c r="H153" s="41"/>
      <c r="I153" s="41"/>
      <c r="J153" s="41"/>
      <c r="K153" s="44"/>
      <c r="L153" s="44"/>
      <c r="M153" s="41"/>
      <c r="N153" s="41"/>
      <c r="O153" s="41"/>
      <c r="P153" s="40"/>
      <c r="Q153" s="41"/>
      <c r="R153" s="41"/>
      <c r="S153" s="37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R153" s="40"/>
      <c r="AS153" s="41"/>
      <c r="AT153" s="41"/>
      <c r="AU153" s="41"/>
      <c r="AV153" s="41"/>
      <c r="AW153" s="41"/>
      <c r="AX153" s="41"/>
      <c r="AY153" s="41"/>
      <c r="AZ153" s="41"/>
      <c r="BA153" s="41"/>
      <c r="BB153" s="39"/>
    </row>
    <row r="154" spans="2:54" ht="13.5" customHeight="1" x14ac:dyDescent="0.3">
      <c r="B154" s="24"/>
      <c r="C154" s="35"/>
      <c r="D154" s="34"/>
      <c r="E154" s="34"/>
      <c r="F154" s="36"/>
      <c r="G154" s="34"/>
      <c r="H154" s="41"/>
      <c r="I154" s="41"/>
      <c r="J154" s="41"/>
      <c r="K154" s="44"/>
      <c r="L154" s="44"/>
      <c r="M154" s="41"/>
      <c r="N154" s="41"/>
      <c r="O154" s="41"/>
      <c r="P154" s="40"/>
      <c r="Q154" s="41"/>
      <c r="R154" s="41"/>
      <c r="S154" s="37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R154" s="40"/>
      <c r="AS154" s="41"/>
      <c r="AT154" s="41"/>
      <c r="AU154" s="41"/>
      <c r="AV154" s="41"/>
      <c r="AW154" s="41"/>
      <c r="AX154" s="41"/>
      <c r="AY154" s="41"/>
      <c r="AZ154" s="41"/>
      <c r="BA154" s="41"/>
      <c r="BB154" s="39"/>
    </row>
    <row r="155" spans="2:54" ht="13.5" customHeight="1" x14ac:dyDescent="0.3">
      <c r="B155" s="24"/>
      <c r="C155" s="35"/>
      <c r="D155" s="34"/>
      <c r="E155" s="34"/>
      <c r="F155" s="36"/>
      <c r="G155" s="34"/>
      <c r="H155" s="41"/>
      <c r="I155" s="41"/>
      <c r="J155" s="41"/>
      <c r="K155" s="44"/>
      <c r="L155" s="44"/>
      <c r="M155" s="41"/>
      <c r="N155" s="41"/>
      <c r="O155" s="41"/>
      <c r="P155" s="40"/>
      <c r="Q155" s="41"/>
      <c r="R155" s="41"/>
      <c r="S155" s="37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R155" s="40"/>
      <c r="AS155" s="41"/>
      <c r="AT155" s="41"/>
      <c r="AU155" s="41"/>
      <c r="AV155" s="41"/>
      <c r="AW155" s="41"/>
      <c r="AX155" s="41"/>
      <c r="AY155" s="41"/>
      <c r="AZ155" s="41"/>
      <c r="BA155" s="41"/>
      <c r="BB155" s="39"/>
    </row>
    <row r="156" spans="2:54" ht="13.5" customHeight="1" x14ac:dyDescent="0.3">
      <c r="B156" s="24"/>
      <c r="C156" s="35"/>
      <c r="D156" s="34"/>
      <c r="E156" s="34"/>
      <c r="F156" s="36"/>
      <c r="G156" s="34"/>
      <c r="H156" s="41"/>
      <c r="I156" s="41"/>
      <c r="J156" s="41"/>
      <c r="K156" s="44"/>
      <c r="L156" s="44"/>
      <c r="M156" s="41"/>
      <c r="N156" s="41"/>
      <c r="O156" s="41"/>
      <c r="P156" s="40"/>
      <c r="Q156" s="41"/>
      <c r="R156" s="41"/>
      <c r="S156" s="37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R156" s="40"/>
      <c r="AS156" s="41"/>
      <c r="AT156" s="41"/>
      <c r="AU156" s="41"/>
      <c r="AV156" s="41"/>
      <c r="AW156" s="41"/>
      <c r="AX156" s="41"/>
      <c r="AY156" s="41"/>
      <c r="AZ156" s="41"/>
      <c r="BA156" s="41"/>
      <c r="BB156" s="39"/>
    </row>
    <row r="157" spans="2:54" ht="13.5" customHeight="1" x14ac:dyDescent="0.3">
      <c r="B157" s="24"/>
      <c r="C157" s="35"/>
      <c r="D157" s="34"/>
      <c r="E157" s="34"/>
      <c r="F157" s="36"/>
      <c r="G157" s="34"/>
      <c r="H157" s="41"/>
      <c r="I157" s="41"/>
      <c r="J157" s="41"/>
      <c r="K157" s="44"/>
      <c r="L157" s="44"/>
      <c r="M157" s="41"/>
      <c r="N157" s="41"/>
      <c r="O157" s="41"/>
      <c r="P157" s="40"/>
      <c r="Q157" s="41"/>
      <c r="R157" s="41"/>
      <c r="S157" s="37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R157" s="40"/>
      <c r="AS157" s="41"/>
      <c r="AT157" s="41"/>
      <c r="AU157" s="41"/>
      <c r="AV157" s="41"/>
      <c r="AW157" s="41"/>
      <c r="AX157" s="41"/>
      <c r="AY157" s="41"/>
      <c r="AZ157" s="41"/>
      <c r="BA157" s="41"/>
      <c r="BB157" s="39"/>
    </row>
    <row r="158" spans="2:54" ht="13.5" customHeight="1" x14ac:dyDescent="0.3">
      <c r="B158" s="24"/>
      <c r="C158" s="35"/>
      <c r="D158" s="34"/>
      <c r="E158" s="34"/>
      <c r="F158" s="36"/>
      <c r="G158" s="34"/>
      <c r="H158" s="41"/>
      <c r="I158" s="41"/>
      <c r="J158" s="41"/>
      <c r="K158" s="44"/>
      <c r="L158" s="44"/>
      <c r="M158" s="41"/>
      <c r="N158" s="41"/>
      <c r="O158" s="41"/>
      <c r="P158" s="40"/>
      <c r="Q158" s="41"/>
      <c r="R158" s="41"/>
      <c r="S158" s="37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R158" s="40"/>
      <c r="AS158" s="41"/>
      <c r="AT158" s="41"/>
      <c r="AU158" s="41"/>
      <c r="AV158" s="41"/>
      <c r="AW158" s="41"/>
      <c r="AX158" s="41"/>
      <c r="AY158" s="41"/>
      <c r="AZ158" s="41"/>
      <c r="BA158" s="41"/>
      <c r="BB158" s="39"/>
    </row>
    <row r="159" spans="2:54" ht="13.5" customHeight="1" x14ac:dyDescent="0.3">
      <c r="B159" s="24"/>
      <c r="C159" s="35"/>
      <c r="D159" s="34"/>
      <c r="E159" s="34"/>
      <c r="F159" s="36"/>
      <c r="G159" s="34"/>
      <c r="H159" s="41"/>
      <c r="I159" s="41"/>
      <c r="J159" s="41"/>
      <c r="K159" s="44"/>
      <c r="L159" s="44"/>
      <c r="M159" s="41"/>
      <c r="N159" s="41"/>
      <c r="O159" s="41"/>
      <c r="P159" s="40"/>
      <c r="Q159" s="41"/>
      <c r="R159" s="41"/>
      <c r="S159" s="37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R159" s="40"/>
      <c r="AS159" s="41"/>
      <c r="AT159" s="41"/>
      <c r="AU159" s="41"/>
      <c r="AV159" s="41"/>
      <c r="AW159" s="41"/>
      <c r="AX159" s="41"/>
      <c r="AY159" s="41"/>
      <c r="AZ159" s="41"/>
      <c r="BA159" s="41"/>
      <c r="BB159" s="39"/>
    </row>
    <row r="160" spans="2:54" ht="13.5" customHeight="1" x14ac:dyDescent="0.3">
      <c r="B160" s="24"/>
      <c r="C160" s="35"/>
      <c r="D160" s="34"/>
      <c r="E160" s="34"/>
      <c r="F160" s="36"/>
      <c r="G160" s="34"/>
      <c r="H160" s="41"/>
      <c r="I160" s="41"/>
      <c r="J160" s="41"/>
      <c r="K160" s="44"/>
      <c r="L160" s="44"/>
      <c r="M160" s="41"/>
      <c r="N160" s="41"/>
      <c r="O160" s="41"/>
      <c r="P160" s="40"/>
      <c r="Q160" s="41"/>
      <c r="R160" s="41"/>
      <c r="S160" s="37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R160" s="40"/>
      <c r="AS160" s="41"/>
      <c r="AT160" s="41"/>
      <c r="AU160" s="41"/>
      <c r="AV160" s="41"/>
      <c r="AW160" s="41"/>
      <c r="AX160" s="41"/>
      <c r="AY160" s="41"/>
      <c r="AZ160" s="41"/>
      <c r="BA160" s="41"/>
      <c r="BB160" s="39"/>
    </row>
    <row r="161" spans="2:54" ht="13.5" customHeight="1" x14ac:dyDescent="0.3">
      <c r="B161" s="24"/>
      <c r="C161" s="35"/>
      <c r="D161" s="34"/>
      <c r="E161" s="34"/>
      <c r="F161" s="36"/>
      <c r="G161" s="34"/>
      <c r="H161" s="41"/>
      <c r="I161" s="41"/>
      <c r="J161" s="41"/>
      <c r="K161" s="44"/>
      <c r="L161" s="44"/>
      <c r="M161" s="41"/>
      <c r="N161" s="41"/>
      <c r="O161" s="41"/>
      <c r="P161" s="40"/>
      <c r="Q161" s="41"/>
      <c r="R161" s="41"/>
      <c r="S161" s="37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R161" s="40"/>
      <c r="AS161" s="41"/>
      <c r="AT161" s="41"/>
      <c r="AU161" s="41"/>
      <c r="AV161" s="41"/>
      <c r="AW161" s="41"/>
      <c r="AX161" s="41"/>
      <c r="AY161" s="41"/>
      <c r="AZ161" s="41"/>
      <c r="BA161" s="41"/>
      <c r="BB161" s="39"/>
    </row>
    <row r="162" spans="2:54" ht="13.5" customHeight="1" x14ac:dyDescent="0.3">
      <c r="B162" s="24"/>
      <c r="C162" s="35"/>
      <c r="D162" s="34"/>
      <c r="E162" s="34"/>
      <c r="F162" s="36"/>
      <c r="G162" s="34"/>
      <c r="H162" s="41"/>
      <c r="I162" s="41"/>
      <c r="J162" s="41"/>
      <c r="K162" s="44"/>
      <c r="L162" s="44"/>
      <c r="M162" s="41"/>
      <c r="N162" s="41"/>
      <c r="O162" s="41"/>
      <c r="P162" s="40"/>
      <c r="Q162" s="41"/>
      <c r="R162" s="41"/>
      <c r="S162" s="37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R162" s="40"/>
      <c r="AS162" s="41"/>
      <c r="AT162" s="41"/>
      <c r="AU162" s="41"/>
      <c r="AV162" s="41"/>
      <c r="AW162" s="41"/>
      <c r="AX162" s="41"/>
      <c r="AY162" s="41"/>
      <c r="AZ162" s="41"/>
      <c r="BA162" s="41"/>
      <c r="BB162" s="39"/>
    </row>
    <row r="163" spans="2:54" ht="13.5" customHeight="1" x14ac:dyDescent="0.3">
      <c r="B163" s="24"/>
      <c r="C163" s="35"/>
      <c r="D163" s="34"/>
      <c r="E163" s="34"/>
      <c r="F163" s="36"/>
      <c r="G163" s="34"/>
      <c r="H163" s="41"/>
      <c r="I163" s="41"/>
      <c r="J163" s="41"/>
      <c r="K163" s="44"/>
      <c r="L163" s="44"/>
      <c r="M163" s="41"/>
      <c r="N163" s="41"/>
      <c r="O163" s="41"/>
      <c r="P163" s="40"/>
      <c r="Q163" s="41"/>
      <c r="R163" s="41"/>
      <c r="S163" s="37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R163" s="40"/>
      <c r="AS163" s="41"/>
      <c r="AT163" s="41"/>
      <c r="AU163" s="41"/>
      <c r="AV163" s="41"/>
      <c r="AW163" s="41"/>
      <c r="AX163" s="41"/>
      <c r="AY163" s="41"/>
      <c r="AZ163" s="41"/>
      <c r="BA163" s="41"/>
      <c r="BB163" s="39"/>
    </row>
    <row r="164" spans="2:54" ht="13.5" customHeight="1" x14ac:dyDescent="0.3">
      <c r="B164" s="24"/>
      <c r="C164" s="35"/>
      <c r="D164" s="34"/>
      <c r="E164" s="34"/>
      <c r="F164" s="36"/>
      <c r="G164" s="34"/>
      <c r="H164" s="41"/>
      <c r="I164" s="41"/>
      <c r="J164" s="41"/>
      <c r="K164" s="44"/>
      <c r="L164" s="44"/>
      <c r="M164" s="41"/>
      <c r="N164" s="41"/>
      <c r="O164" s="41"/>
      <c r="P164" s="40"/>
      <c r="Q164" s="41"/>
      <c r="R164" s="41"/>
      <c r="S164" s="37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R164" s="40"/>
      <c r="AS164" s="41"/>
      <c r="AT164" s="41"/>
      <c r="AU164" s="41"/>
      <c r="AV164" s="41"/>
      <c r="AW164" s="41"/>
      <c r="AX164" s="41"/>
      <c r="AY164" s="41"/>
      <c r="AZ164" s="41"/>
      <c r="BA164" s="41"/>
      <c r="BB164" s="39"/>
    </row>
    <row r="165" spans="2:54" ht="13.5" customHeight="1" x14ac:dyDescent="0.3">
      <c r="B165" s="24"/>
      <c r="C165" s="35"/>
      <c r="D165" s="34"/>
      <c r="E165" s="34"/>
      <c r="F165" s="36"/>
      <c r="G165" s="34"/>
      <c r="H165" s="41"/>
      <c r="I165" s="41"/>
      <c r="J165" s="41"/>
      <c r="K165" s="44"/>
      <c r="L165" s="44"/>
      <c r="M165" s="41"/>
      <c r="N165" s="41"/>
      <c r="O165" s="41"/>
      <c r="P165" s="40"/>
      <c r="Q165" s="41"/>
      <c r="R165" s="41"/>
      <c r="S165" s="37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R165" s="40"/>
      <c r="AS165" s="41"/>
      <c r="AT165" s="41"/>
      <c r="AU165" s="41"/>
      <c r="AV165" s="41"/>
      <c r="AW165" s="41"/>
      <c r="AX165" s="41"/>
      <c r="AY165" s="41"/>
      <c r="AZ165" s="41"/>
      <c r="BA165" s="41"/>
      <c r="BB165" s="39"/>
    </row>
    <row r="166" spans="2:54" ht="13.5" customHeight="1" x14ac:dyDescent="0.3">
      <c r="B166" s="24"/>
      <c r="C166" s="35"/>
      <c r="D166" s="34"/>
      <c r="E166" s="34"/>
      <c r="F166" s="36"/>
      <c r="G166" s="34"/>
      <c r="H166" s="41"/>
      <c r="I166" s="41"/>
      <c r="J166" s="41"/>
      <c r="K166" s="44"/>
      <c r="L166" s="44"/>
      <c r="M166" s="41"/>
      <c r="N166" s="41"/>
      <c r="O166" s="41"/>
      <c r="P166" s="40"/>
      <c r="Q166" s="41"/>
      <c r="R166" s="41"/>
      <c r="S166" s="37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R166" s="40"/>
      <c r="AS166" s="41"/>
      <c r="AT166" s="41"/>
      <c r="AU166" s="41"/>
      <c r="AV166" s="41"/>
      <c r="AW166" s="41"/>
      <c r="AX166" s="41"/>
      <c r="AY166" s="41"/>
      <c r="AZ166" s="41"/>
      <c r="BA166" s="41"/>
      <c r="BB166" s="39"/>
    </row>
    <row r="167" spans="2:54" ht="13.5" customHeight="1" x14ac:dyDescent="0.3">
      <c r="B167" s="24"/>
      <c r="C167" s="35"/>
      <c r="D167" s="34"/>
      <c r="E167" s="34"/>
      <c r="F167" s="36"/>
      <c r="G167" s="34"/>
      <c r="H167" s="41"/>
      <c r="I167" s="41"/>
      <c r="J167" s="41"/>
      <c r="K167" s="44"/>
      <c r="L167" s="44"/>
      <c r="M167" s="41"/>
      <c r="N167" s="41"/>
      <c r="O167" s="41"/>
      <c r="P167" s="40"/>
      <c r="Q167" s="41"/>
      <c r="R167" s="41"/>
      <c r="S167" s="37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R167" s="40"/>
      <c r="AS167" s="41"/>
      <c r="AT167" s="41"/>
      <c r="AU167" s="41"/>
      <c r="AV167" s="41"/>
      <c r="AW167" s="41"/>
      <c r="AX167" s="41"/>
      <c r="AY167" s="41"/>
      <c r="AZ167" s="41"/>
      <c r="BA167" s="41"/>
      <c r="BB167" s="39"/>
    </row>
    <row r="168" spans="2:54" ht="13.5" customHeight="1" x14ac:dyDescent="0.3">
      <c r="B168" s="24"/>
      <c r="C168" s="35"/>
      <c r="D168" s="34"/>
      <c r="E168" s="34"/>
      <c r="F168" s="36"/>
      <c r="G168" s="34"/>
      <c r="H168" s="41"/>
      <c r="I168" s="41"/>
      <c r="J168" s="41"/>
      <c r="K168" s="44"/>
      <c r="L168" s="44"/>
      <c r="M168" s="41"/>
      <c r="N168" s="41"/>
      <c r="O168" s="41"/>
      <c r="P168" s="40"/>
      <c r="Q168" s="41"/>
      <c r="R168" s="41"/>
      <c r="S168" s="37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R168" s="40"/>
      <c r="AS168" s="41"/>
      <c r="AT168" s="41"/>
      <c r="AU168" s="41"/>
      <c r="AV168" s="41"/>
      <c r="AW168" s="41"/>
      <c r="AX168" s="41"/>
      <c r="AY168" s="41"/>
      <c r="AZ168" s="41"/>
      <c r="BA168" s="41"/>
      <c r="BB168" s="39"/>
    </row>
    <row r="169" spans="2:54" ht="13.5" customHeight="1" x14ac:dyDescent="0.3">
      <c r="B169" s="24"/>
      <c r="C169" s="35"/>
      <c r="D169" s="34"/>
      <c r="E169" s="34"/>
      <c r="F169" s="36"/>
      <c r="G169" s="34"/>
      <c r="H169" s="41"/>
      <c r="I169" s="41"/>
      <c r="J169" s="41"/>
      <c r="K169" s="44"/>
      <c r="L169" s="44"/>
      <c r="M169" s="41"/>
      <c r="N169" s="41"/>
      <c r="O169" s="41"/>
      <c r="P169" s="40"/>
      <c r="Q169" s="41"/>
      <c r="R169" s="41"/>
      <c r="S169" s="37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R169" s="40"/>
      <c r="AS169" s="41"/>
      <c r="AT169" s="41"/>
      <c r="AU169" s="41"/>
      <c r="AV169" s="41"/>
      <c r="AW169" s="41"/>
      <c r="AX169" s="41"/>
      <c r="AY169" s="41"/>
      <c r="AZ169" s="41"/>
      <c r="BA169" s="41"/>
      <c r="BB169" s="39"/>
    </row>
    <row r="170" spans="2:54" ht="13.5" customHeight="1" x14ac:dyDescent="0.3">
      <c r="B170" s="24"/>
      <c r="C170" s="35"/>
      <c r="D170" s="34"/>
      <c r="E170" s="34"/>
      <c r="F170" s="36"/>
      <c r="G170" s="34"/>
      <c r="H170" s="41"/>
      <c r="I170" s="41"/>
      <c r="J170" s="41"/>
      <c r="K170" s="44"/>
      <c r="L170" s="44"/>
      <c r="M170" s="41"/>
      <c r="N170" s="41"/>
      <c r="O170" s="41"/>
      <c r="P170" s="40"/>
      <c r="Q170" s="41"/>
      <c r="R170" s="41"/>
      <c r="S170" s="37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R170" s="40"/>
      <c r="AS170" s="41"/>
      <c r="AT170" s="41"/>
      <c r="AU170" s="41"/>
      <c r="AV170" s="41"/>
      <c r="AW170" s="41"/>
      <c r="AX170" s="41"/>
      <c r="AY170" s="41"/>
      <c r="AZ170" s="41"/>
      <c r="BA170" s="41"/>
      <c r="BB170" s="39"/>
    </row>
    <row r="171" spans="2:54" ht="13.5" customHeight="1" x14ac:dyDescent="0.3">
      <c r="B171" s="24"/>
      <c r="C171" s="35"/>
      <c r="D171" s="34"/>
      <c r="E171" s="34"/>
      <c r="F171" s="36"/>
      <c r="G171" s="34"/>
      <c r="H171" s="41"/>
      <c r="I171" s="41"/>
      <c r="J171" s="41"/>
      <c r="K171" s="44"/>
      <c r="L171" s="44"/>
      <c r="M171" s="41"/>
      <c r="N171" s="41"/>
      <c r="O171" s="41"/>
      <c r="P171" s="40"/>
      <c r="Q171" s="41"/>
      <c r="R171" s="41"/>
      <c r="S171" s="37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R171" s="40"/>
      <c r="AS171" s="41"/>
      <c r="AT171" s="41"/>
      <c r="AU171" s="41"/>
      <c r="AV171" s="41"/>
      <c r="AW171" s="41"/>
      <c r="AX171" s="41"/>
      <c r="AY171" s="41"/>
      <c r="AZ171" s="41"/>
      <c r="BA171" s="41"/>
      <c r="BB171" s="39"/>
    </row>
    <row r="172" spans="2:54" ht="13.5" customHeight="1" x14ac:dyDescent="0.3">
      <c r="B172" s="24"/>
      <c r="C172" s="35"/>
      <c r="D172" s="34"/>
      <c r="E172" s="34"/>
      <c r="F172" s="36"/>
      <c r="G172" s="34"/>
      <c r="H172" s="41"/>
      <c r="I172" s="41"/>
      <c r="J172" s="41"/>
      <c r="K172" s="44"/>
      <c r="L172" s="44"/>
      <c r="M172" s="41"/>
      <c r="N172" s="41"/>
      <c r="O172" s="41"/>
      <c r="P172" s="40"/>
      <c r="Q172" s="41"/>
      <c r="R172" s="41"/>
      <c r="S172" s="37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R172" s="40"/>
      <c r="AS172" s="41"/>
      <c r="AT172" s="41"/>
      <c r="AU172" s="41"/>
      <c r="AV172" s="41"/>
      <c r="AW172" s="41"/>
      <c r="AX172" s="41"/>
      <c r="AY172" s="41"/>
      <c r="AZ172" s="41"/>
      <c r="BA172" s="41"/>
      <c r="BB172" s="39"/>
    </row>
    <row r="173" spans="2:54" ht="13.5" customHeight="1" x14ac:dyDescent="0.3">
      <c r="B173" s="24"/>
      <c r="C173" s="35"/>
      <c r="D173" s="34"/>
      <c r="E173" s="34"/>
      <c r="F173" s="36"/>
      <c r="G173" s="34"/>
      <c r="H173" s="41"/>
      <c r="I173" s="41"/>
      <c r="J173" s="41"/>
      <c r="K173" s="44"/>
      <c r="L173" s="44"/>
      <c r="M173" s="41"/>
      <c r="N173" s="41"/>
      <c r="O173" s="41"/>
      <c r="P173" s="40"/>
      <c r="Q173" s="41"/>
      <c r="R173" s="41"/>
      <c r="S173" s="37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R173" s="40"/>
      <c r="AS173" s="41"/>
      <c r="AT173" s="41"/>
      <c r="AU173" s="41"/>
      <c r="AV173" s="41"/>
      <c r="AW173" s="41"/>
      <c r="AX173" s="41"/>
      <c r="AY173" s="41"/>
      <c r="AZ173" s="41"/>
      <c r="BA173" s="41"/>
      <c r="BB173" s="39"/>
    </row>
    <row r="174" spans="2:54" ht="13.5" customHeight="1" x14ac:dyDescent="0.3">
      <c r="B174" s="24"/>
      <c r="C174" s="35"/>
      <c r="D174" s="34"/>
      <c r="E174" s="34"/>
      <c r="F174" s="36"/>
      <c r="G174" s="34"/>
      <c r="H174" s="41"/>
      <c r="I174" s="41"/>
      <c r="J174" s="41"/>
      <c r="K174" s="44"/>
      <c r="L174" s="44"/>
      <c r="M174" s="41"/>
      <c r="N174" s="41"/>
      <c r="O174" s="41"/>
      <c r="P174" s="40"/>
      <c r="Q174" s="41"/>
      <c r="R174" s="41"/>
      <c r="S174" s="37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R174" s="40"/>
      <c r="AS174" s="41"/>
      <c r="AT174" s="41"/>
      <c r="AU174" s="41"/>
      <c r="AV174" s="41"/>
      <c r="AW174" s="41"/>
      <c r="AX174" s="41"/>
      <c r="AY174" s="41"/>
      <c r="AZ174" s="41"/>
      <c r="BA174" s="41"/>
      <c r="BB174" s="39"/>
    </row>
    <row r="175" spans="2:54" ht="13.5" customHeight="1" x14ac:dyDescent="0.3">
      <c r="B175" s="24"/>
      <c r="C175" s="35"/>
      <c r="D175" s="34"/>
      <c r="E175" s="34"/>
      <c r="F175" s="36"/>
      <c r="G175" s="34"/>
      <c r="H175" s="41"/>
      <c r="I175" s="41"/>
      <c r="J175" s="41"/>
      <c r="K175" s="44"/>
      <c r="L175" s="44"/>
      <c r="M175" s="41"/>
      <c r="N175" s="41"/>
      <c r="O175" s="41"/>
      <c r="P175" s="40"/>
      <c r="Q175" s="41"/>
      <c r="R175" s="41"/>
      <c r="S175" s="37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R175" s="40"/>
      <c r="AS175" s="41"/>
      <c r="AT175" s="41"/>
      <c r="AU175" s="41"/>
      <c r="AV175" s="41"/>
      <c r="AW175" s="41"/>
      <c r="AX175" s="41"/>
      <c r="AY175" s="41"/>
      <c r="AZ175" s="41"/>
      <c r="BA175" s="41"/>
      <c r="BB175" s="39"/>
    </row>
    <row r="176" spans="2:54" ht="13.5" customHeight="1" x14ac:dyDescent="0.3">
      <c r="B176" s="24"/>
      <c r="C176" s="35"/>
      <c r="D176" s="34"/>
      <c r="E176" s="34"/>
      <c r="F176" s="36"/>
      <c r="G176" s="34"/>
      <c r="H176" s="41"/>
      <c r="I176" s="41"/>
      <c r="J176" s="41"/>
      <c r="K176" s="44"/>
      <c r="L176" s="44"/>
      <c r="M176" s="41"/>
      <c r="N176" s="41"/>
      <c r="O176" s="41"/>
      <c r="P176" s="40"/>
      <c r="Q176" s="41"/>
      <c r="R176" s="41"/>
      <c r="S176" s="37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R176" s="40"/>
      <c r="AS176" s="41"/>
      <c r="AT176" s="41"/>
      <c r="AU176" s="41"/>
      <c r="AV176" s="41"/>
      <c r="AW176" s="41"/>
      <c r="AX176" s="41"/>
      <c r="AY176" s="41"/>
      <c r="AZ176" s="41"/>
      <c r="BA176" s="41"/>
      <c r="BB176" s="39"/>
    </row>
    <row r="177" spans="2:54" ht="13.5" customHeight="1" x14ac:dyDescent="0.3">
      <c r="B177" s="24"/>
      <c r="C177" s="35"/>
      <c r="D177" s="34"/>
      <c r="E177" s="34"/>
      <c r="F177" s="36"/>
      <c r="G177" s="34"/>
      <c r="H177" s="41"/>
      <c r="I177" s="41"/>
      <c r="J177" s="41"/>
      <c r="K177" s="44"/>
      <c r="L177" s="44"/>
      <c r="M177" s="41"/>
      <c r="N177" s="41"/>
      <c r="O177" s="41"/>
      <c r="P177" s="40"/>
      <c r="Q177" s="41"/>
      <c r="R177" s="41"/>
      <c r="S177" s="37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R177" s="40"/>
      <c r="AS177" s="41"/>
      <c r="AT177" s="41"/>
      <c r="AU177" s="41"/>
      <c r="AV177" s="41"/>
      <c r="AW177" s="41"/>
      <c r="AX177" s="41"/>
      <c r="AY177" s="41"/>
      <c r="AZ177" s="41"/>
      <c r="BA177" s="41"/>
      <c r="BB177" s="39"/>
    </row>
    <row r="178" spans="2:54" ht="13.5" customHeight="1" x14ac:dyDescent="0.3">
      <c r="B178" s="24"/>
      <c r="C178" s="35"/>
      <c r="D178" s="34"/>
      <c r="E178" s="34"/>
      <c r="F178" s="36"/>
      <c r="G178" s="34"/>
      <c r="H178" s="41"/>
      <c r="I178" s="41"/>
      <c r="J178" s="41"/>
      <c r="K178" s="44"/>
      <c r="L178" s="44"/>
      <c r="M178" s="41"/>
      <c r="N178" s="41"/>
      <c r="O178" s="41"/>
      <c r="P178" s="40"/>
      <c r="Q178" s="41"/>
      <c r="R178" s="41"/>
      <c r="S178" s="37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R178" s="40"/>
      <c r="AS178" s="41"/>
      <c r="AT178" s="41"/>
      <c r="AU178" s="41"/>
      <c r="AV178" s="41"/>
      <c r="AW178" s="41"/>
      <c r="AX178" s="41"/>
      <c r="AY178" s="41"/>
      <c r="AZ178" s="41"/>
      <c r="BA178" s="41"/>
      <c r="BB178" s="39"/>
    </row>
    <row r="179" spans="2:54" ht="13.5" customHeight="1" x14ac:dyDescent="0.3">
      <c r="B179" s="24"/>
      <c r="C179" s="35"/>
      <c r="D179" s="34"/>
      <c r="E179" s="34"/>
      <c r="F179" s="36"/>
      <c r="G179" s="34"/>
      <c r="H179" s="41"/>
      <c r="I179" s="41"/>
      <c r="J179" s="41"/>
      <c r="K179" s="44"/>
      <c r="L179" s="44"/>
      <c r="M179" s="41"/>
      <c r="N179" s="41"/>
      <c r="O179" s="41"/>
      <c r="P179" s="40"/>
      <c r="Q179" s="41"/>
      <c r="R179" s="41"/>
      <c r="S179" s="37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R179" s="40"/>
      <c r="AS179" s="41"/>
      <c r="AT179" s="41"/>
      <c r="AU179" s="41"/>
      <c r="AV179" s="41"/>
      <c r="AW179" s="41"/>
      <c r="AX179" s="41"/>
      <c r="AY179" s="41"/>
      <c r="AZ179" s="41"/>
      <c r="BA179" s="41"/>
      <c r="BB179" s="39"/>
    </row>
    <row r="180" spans="2:54" ht="13.5" customHeight="1" x14ac:dyDescent="0.3">
      <c r="B180" s="24"/>
      <c r="C180" s="35"/>
      <c r="D180" s="34"/>
      <c r="E180" s="34"/>
      <c r="F180" s="36"/>
      <c r="G180" s="34"/>
      <c r="H180" s="41"/>
      <c r="I180" s="41"/>
      <c r="J180" s="41"/>
      <c r="K180" s="44"/>
      <c r="L180" s="44"/>
      <c r="M180" s="41"/>
      <c r="N180" s="41"/>
      <c r="O180" s="41"/>
      <c r="P180" s="40"/>
      <c r="Q180" s="41"/>
      <c r="R180" s="41"/>
      <c r="S180" s="37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R180" s="40"/>
      <c r="AS180" s="41"/>
      <c r="AT180" s="41"/>
      <c r="AU180" s="41"/>
      <c r="AV180" s="41"/>
      <c r="AW180" s="41"/>
      <c r="AX180" s="41"/>
      <c r="AY180" s="41"/>
      <c r="AZ180" s="41"/>
      <c r="BA180" s="41"/>
      <c r="BB180" s="39"/>
    </row>
    <row r="181" spans="2:54" ht="13.5" customHeight="1" x14ac:dyDescent="0.3">
      <c r="B181" s="24"/>
      <c r="C181" s="35"/>
      <c r="D181" s="34"/>
      <c r="E181" s="34"/>
      <c r="F181" s="36"/>
      <c r="G181" s="34"/>
      <c r="H181" s="41"/>
      <c r="I181" s="41"/>
      <c r="J181" s="41"/>
      <c r="K181" s="44"/>
      <c r="L181" s="44"/>
      <c r="M181" s="41"/>
      <c r="N181" s="41"/>
      <c r="O181" s="41"/>
      <c r="P181" s="40"/>
      <c r="Q181" s="41"/>
      <c r="R181" s="41"/>
      <c r="S181" s="37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R181" s="40"/>
      <c r="AS181" s="41"/>
      <c r="AT181" s="41"/>
      <c r="AU181" s="41"/>
      <c r="AV181" s="41"/>
      <c r="AW181" s="41"/>
      <c r="AX181" s="41"/>
      <c r="AY181" s="41"/>
      <c r="AZ181" s="41"/>
      <c r="BA181" s="41"/>
      <c r="BB181" s="39"/>
    </row>
    <row r="182" spans="2:54" ht="13.5" customHeight="1" x14ac:dyDescent="0.3">
      <c r="B182" s="24"/>
      <c r="C182" s="35"/>
      <c r="D182" s="34"/>
      <c r="E182" s="34"/>
      <c r="F182" s="36"/>
      <c r="G182" s="34"/>
      <c r="H182" s="41"/>
      <c r="I182" s="41"/>
      <c r="J182" s="41"/>
      <c r="K182" s="44"/>
      <c r="L182" s="44"/>
      <c r="M182" s="41"/>
      <c r="N182" s="41"/>
      <c r="O182" s="41"/>
      <c r="P182" s="40"/>
      <c r="Q182" s="41"/>
      <c r="R182" s="41"/>
      <c r="S182" s="37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R182" s="40"/>
      <c r="AS182" s="41"/>
      <c r="AT182" s="41"/>
      <c r="AU182" s="41"/>
      <c r="AV182" s="41"/>
      <c r="AW182" s="41"/>
      <c r="AX182" s="41"/>
      <c r="AY182" s="41"/>
      <c r="AZ182" s="41"/>
      <c r="BA182" s="41"/>
      <c r="BB182" s="39"/>
    </row>
    <row r="183" spans="2:54" ht="13.5" customHeight="1" x14ac:dyDescent="0.3">
      <c r="B183" s="24"/>
      <c r="C183" s="35"/>
      <c r="D183" s="34"/>
      <c r="E183" s="34"/>
      <c r="F183" s="36"/>
      <c r="G183" s="34"/>
      <c r="H183" s="41"/>
      <c r="I183" s="41"/>
      <c r="J183" s="41"/>
      <c r="K183" s="44"/>
      <c r="L183" s="44"/>
      <c r="M183" s="41"/>
      <c r="N183" s="41"/>
      <c r="O183" s="41"/>
      <c r="P183" s="40"/>
      <c r="Q183" s="41"/>
      <c r="R183" s="41"/>
      <c r="S183" s="37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R183" s="40"/>
      <c r="AS183" s="41"/>
      <c r="AT183" s="41"/>
      <c r="AU183" s="41"/>
      <c r="AV183" s="41"/>
      <c r="AW183" s="41"/>
      <c r="AX183" s="41"/>
      <c r="AY183" s="41"/>
      <c r="AZ183" s="41"/>
      <c r="BA183" s="41"/>
      <c r="BB183" s="39"/>
    </row>
    <row r="184" spans="2:54" ht="13.5" customHeight="1" x14ac:dyDescent="0.3">
      <c r="B184" s="24"/>
      <c r="C184" s="35"/>
      <c r="D184" s="34"/>
      <c r="E184" s="34"/>
      <c r="F184" s="36"/>
      <c r="G184" s="34"/>
      <c r="H184" s="41"/>
      <c r="I184" s="41"/>
      <c r="J184" s="41"/>
      <c r="K184" s="44"/>
      <c r="L184" s="44"/>
      <c r="M184" s="41"/>
      <c r="N184" s="41"/>
      <c r="O184" s="41"/>
      <c r="P184" s="40"/>
      <c r="Q184" s="41"/>
      <c r="R184" s="41"/>
      <c r="S184" s="37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R184" s="40"/>
      <c r="AS184" s="41"/>
      <c r="AT184" s="41"/>
      <c r="AU184" s="41"/>
      <c r="AV184" s="41"/>
      <c r="AW184" s="41"/>
      <c r="AX184" s="41"/>
      <c r="AY184" s="41"/>
      <c r="AZ184" s="41"/>
      <c r="BA184" s="41"/>
      <c r="BB184" s="39"/>
    </row>
    <row r="185" spans="2:54" ht="13.5" customHeight="1" x14ac:dyDescent="0.3">
      <c r="B185" s="24"/>
      <c r="C185" s="35"/>
      <c r="D185" s="34"/>
      <c r="E185" s="34"/>
      <c r="F185" s="36"/>
      <c r="G185" s="34"/>
      <c r="H185" s="41"/>
      <c r="I185" s="41"/>
      <c r="J185" s="41"/>
      <c r="K185" s="44"/>
      <c r="L185" s="44"/>
      <c r="M185" s="41"/>
      <c r="N185" s="41"/>
      <c r="O185" s="41"/>
      <c r="P185" s="40"/>
      <c r="Q185" s="41"/>
      <c r="R185" s="41"/>
      <c r="S185" s="37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R185" s="40"/>
      <c r="AS185" s="41"/>
      <c r="AT185" s="41"/>
      <c r="AU185" s="41"/>
      <c r="AV185" s="41"/>
      <c r="AW185" s="41"/>
      <c r="AX185" s="41"/>
      <c r="AY185" s="41"/>
      <c r="AZ185" s="41"/>
      <c r="BA185" s="41"/>
      <c r="BB185" s="39"/>
    </row>
    <row r="186" spans="2:54" ht="13.5" customHeight="1" x14ac:dyDescent="0.3">
      <c r="B186" s="24"/>
      <c r="C186" s="35"/>
      <c r="D186" s="34"/>
      <c r="E186" s="34"/>
      <c r="F186" s="36"/>
      <c r="G186" s="34"/>
      <c r="H186" s="41"/>
      <c r="I186" s="41"/>
      <c r="J186" s="41"/>
      <c r="K186" s="44"/>
      <c r="L186" s="44"/>
      <c r="M186" s="41"/>
      <c r="N186" s="41"/>
      <c r="O186" s="41"/>
      <c r="P186" s="40"/>
      <c r="Q186" s="41"/>
      <c r="R186" s="41"/>
      <c r="S186" s="37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R186" s="40"/>
      <c r="AS186" s="41"/>
      <c r="AT186" s="41"/>
      <c r="AU186" s="41"/>
      <c r="AV186" s="41"/>
      <c r="AW186" s="41"/>
      <c r="AX186" s="41"/>
      <c r="AY186" s="41"/>
      <c r="AZ186" s="41"/>
      <c r="BA186" s="41"/>
      <c r="BB186" s="39"/>
    </row>
    <row r="187" spans="2:54" ht="13.5" customHeight="1" x14ac:dyDescent="0.3">
      <c r="B187" s="24"/>
      <c r="C187" s="35"/>
      <c r="D187" s="34"/>
      <c r="E187" s="34"/>
      <c r="F187" s="36"/>
      <c r="G187" s="34"/>
      <c r="H187" s="41"/>
      <c r="I187" s="41"/>
      <c r="J187" s="41"/>
      <c r="K187" s="44"/>
      <c r="L187" s="44"/>
      <c r="M187" s="41"/>
      <c r="N187" s="41"/>
      <c r="O187" s="41"/>
      <c r="P187" s="40"/>
      <c r="Q187" s="41"/>
      <c r="R187" s="41"/>
      <c r="S187" s="37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R187" s="40"/>
      <c r="AS187" s="41"/>
      <c r="AT187" s="41"/>
      <c r="AU187" s="41"/>
      <c r="AV187" s="41"/>
      <c r="AW187" s="41"/>
      <c r="AX187" s="41"/>
      <c r="AY187" s="41"/>
      <c r="AZ187" s="41"/>
      <c r="BA187" s="41"/>
      <c r="BB187" s="39"/>
    </row>
    <row r="188" spans="2:54" ht="13.5" customHeight="1" x14ac:dyDescent="0.3">
      <c r="B188" s="24"/>
      <c r="C188" s="35"/>
      <c r="D188" s="34"/>
      <c r="E188" s="34"/>
      <c r="F188" s="36"/>
      <c r="G188" s="34"/>
      <c r="H188" s="41"/>
      <c r="I188" s="41"/>
      <c r="J188" s="41"/>
      <c r="K188" s="44"/>
      <c r="L188" s="44"/>
      <c r="M188" s="41"/>
      <c r="N188" s="41"/>
      <c r="O188" s="41"/>
      <c r="P188" s="40"/>
      <c r="Q188" s="41"/>
      <c r="R188" s="41"/>
      <c r="S188" s="37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R188" s="40"/>
      <c r="AS188" s="41"/>
      <c r="AT188" s="41"/>
      <c r="AU188" s="41"/>
      <c r="AV188" s="41"/>
      <c r="AW188" s="41"/>
      <c r="AX188" s="41"/>
      <c r="AY188" s="41"/>
      <c r="AZ188" s="41"/>
      <c r="BA188" s="41"/>
      <c r="BB188" s="39"/>
    </row>
    <row r="189" spans="2:54" ht="13.5" customHeight="1" x14ac:dyDescent="0.3">
      <c r="B189" s="24"/>
      <c r="C189" s="35"/>
      <c r="D189" s="34"/>
      <c r="E189" s="34"/>
      <c r="F189" s="36"/>
      <c r="G189" s="34"/>
      <c r="H189" s="41"/>
      <c r="I189" s="41"/>
      <c r="J189" s="41"/>
      <c r="K189" s="44"/>
      <c r="L189" s="44"/>
      <c r="M189" s="41"/>
      <c r="N189" s="41"/>
      <c r="O189" s="41"/>
      <c r="P189" s="40"/>
      <c r="Q189" s="41"/>
      <c r="R189" s="41"/>
      <c r="S189" s="37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R189" s="40"/>
      <c r="AS189" s="41"/>
      <c r="AT189" s="41"/>
      <c r="AU189" s="41"/>
      <c r="AV189" s="41"/>
      <c r="AW189" s="41"/>
      <c r="AX189" s="41"/>
      <c r="AY189" s="41"/>
      <c r="AZ189" s="41"/>
      <c r="BA189" s="41"/>
      <c r="BB189" s="39"/>
    </row>
    <row r="190" spans="2:54" ht="13.5" customHeight="1" x14ac:dyDescent="0.3">
      <c r="B190" s="24"/>
      <c r="C190" s="35"/>
      <c r="D190" s="34"/>
      <c r="E190" s="34"/>
      <c r="F190" s="36"/>
      <c r="G190" s="34"/>
      <c r="H190" s="41"/>
      <c r="I190" s="41"/>
      <c r="J190" s="41"/>
      <c r="K190" s="44"/>
      <c r="L190" s="44"/>
      <c r="M190" s="41"/>
      <c r="N190" s="41"/>
      <c r="O190" s="41"/>
      <c r="P190" s="40"/>
      <c r="Q190" s="41"/>
      <c r="R190" s="41"/>
      <c r="S190" s="37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R190" s="40"/>
      <c r="AS190" s="41"/>
      <c r="AT190" s="41"/>
      <c r="AU190" s="41"/>
      <c r="AV190" s="41"/>
      <c r="AW190" s="41"/>
      <c r="AX190" s="41"/>
      <c r="AY190" s="41"/>
      <c r="AZ190" s="41"/>
      <c r="BA190" s="41"/>
      <c r="BB190" s="39"/>
    </row>
    <row r="191" spans="2:54" ht="13.5" customHeight="1" x14ac:dyDescent="0.3">
      <c r="B191" s="24"/>
      <c r="C191" s="35"/>
      <c r="D191" s="34"/>
      <c r="E191" s="34"/>
      <c r="F191" s="36"/>
      <c r="G191" s="34"/>
      <c r="H191" s="41"/>
      <c r="I191" s="41"/>
      <c r="J191" s="41"/>
      <c r="K191" s="44"/>
      <c r="L191" s="44"/>
      <c r="M191" s="41"/>
      <c r="N191" s="41"/>
      <c r="O191" s="41"/>
      <c r="P191" s="40"/>
      <c r="Q191" s="41"/>
      <c r="R191" s="41"/>
      <c r="S191" s="37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R191" s="40"/>
      <c r="AS191" s="41"/>
      <c r="AT191" s="41"/>
      <c r="AU191" s="41"/>
      <c r="AV191" s="41"/>
      <c r="AW191" s="41"/>
      <c r="AX191" s="41"/>
      <c r="AY191" s="41"/>
      <c r="AZ191" s="41"/>
      <c r="BA191" s="41"/>
      <c r="BB191" s="39"/>
    </row>
    <row r="192" spans="2:54" ht="13.5" customHeight="1" x14ac:dyDescent="0.3">
      <c r="B192" s="24"/>
      <c r="C192" s="35"/>
      <c r="D192" s="34"/>
      <c r="E192" s="34"/>
      <c r="F192" s="36"/>
      <c r="G192" s="34"/>
      <c r="H192" s="41"/>
      <c r="I192" s="41"/>
      <c r="J192" s="41"/>
      <c r="K192" s="44"/>
      <c r="L192" s="44"/>
      <c r="M192" s="41"/>
      <c r="N192" s="41"/>
      <c r="O192" s="41"/>
      <c r="P192" s="40"/>
      <c r="Q192" s="41"/>
      <c r="R192" s="41"/>
      <c r="S192" s="37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R192" s="40"/>
      <c r="AS192" s="41"/>
      <c r="AT192" s="41"/>
      <c r="AU192" s="41"/>
      <c r="AV192" s="41"/>
      <c r="AW192" s="41"/>
      <c r="AX192" s="41"/>
      <c r="AY192" s="41"/>
      <c r="AZ192" s="41"/>
      <c r="BA192" s="41"/>
      <c r="BB192" s="39"/>
    </row>
    <row r="193" spans="2:54" ht="13.5" customHeight="1" x14ac:dyDescent="0.3">
      <c r="B193" s="24"/>
      <c r="C193" s="35"/>
      <c r="D193" s="34"/>
      <c r="E193" s="34"/>
      <c r="F193" s="36"/>
      <c r="G193" s="34"/>
      <c r="H193" s="41"/>
      <c r="I193" s="41"/>
      <c r="J193" s="41"/>
      <c r="K193" s="44"/>
      <c r="L193" s="44"/>
      <c r="M193" s="41"/>
      <c r="N193" s="41"/>
      <c r="O193" s="41"/>
      <c r="P193" s="40"/>
      <c r="Q193" s="41"/>
      <c r="R193" s="41"/>
      <c r="S193" s="37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R193" s="40"/>
      <c r="AS193" s="41"/>
      <c r="AT193" s="41"/>
      <c r="AU193" s="41"/>
      <c r="AV193" s="41"/>
      <c r="AW193" s="41"/>
      <c r="AX193" s="41"/>
      <c r="AY193" s="41"/>
      <c r="AZ193" s="41"/>
      <c r="BA193" s="41"/>
      <c r="BB193" s="39"/>
    </row>
    <row r="194" spans="2:54" ht="13.5" customHeight="1" x14ac:dyDescent="0.3">
      <c r="B194" s="24"/>
      <c r="C194" s="35"/>
      <c r="D194" s="34"/>
      <c r="E194" s="34"/>
      <c r="F194" s="36"/>
      <c r="G194" s="34"/>
      <c r="H194" s="41"/>
      <c r="I194" s="41"/>
      <c r="J194" s="41"/>
      <c r="K194" s="44"/>
      <c r="L194" s="44"/>
      <c r="M194" s="41"/>
      <c r="N194" s="41"/>
      <c r="O194" s="41"/>
      <c r="P194" s="40"/>
      <c r="Q194" s="41"/>
      <c r="R194" s="41"/>
      <c r="S194" s="37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R194" s="40"/>
      <c r="AS194" s="41"/>
      <c r="AT194" s="41"/>
      <c r="AU194" s="41"/>
      <c r="AV194" s="41"/>
      <c r="AW194" s="41"/>
      <c r="AX194" s="41"/>
      <c r="AY194" s="41"/>
      <c r="AZ194" s="41"/>
      <c r="BA194" s="41"/>
      <c r="BB194" s="39"/>
    </row>
    <row r="195" spans="2:54" ht="13.5" customHeight="1" x14ac:dyDescent="0.3">
      <c r="B195" s="24"/>
      <c r="C195" s="35"/>
      <c r="D195" s="34"/>
      <c r="E195" s="34"/>
      <c r="F195" s="36"/>
      <c r="G195" s="34"/>
      <c r="H195" s="41"/>
      <c r="I195" s="41"/>
      <c r="J195" s="41"/>
      <c r="K195" s="44"/>
      <c r="L195" s="44"/>
      <c r="M195" s="41"/>
      <c r="N195" s="41"/>
      <c r="O195" s="41"/>
      <c r="P195" s="40"/>
      <c r="Q195" s="41"/>
      <c r="R195" s="41"/>
      <c r="S195" s="37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R195" s="40"/>
      <c r="AS195" s="41"/>
      <c r="AT195" s="41"/>
      <c r="AU195" s="41"/>
      <c r="AV195" s="41"/>
      <c r="AW195" s="41"/>
      <c r="AX195" s="41"/>
      <c r="AY195" s="41"/>
      <c r="AZ195" s="41"/>
      <c r="BA195" s="41"/>
      <c r="BB195" s="39"/>
    </row>
    <row r="196" spans="2:54" ht="13.5" customHeight="1" x14ac:dyDescent="0.3">
      <c r="B196" s="24"/>
      <c r="C196" s="35"/>
      <c r="D196" s="34"/>
      <c r="E196" s="34"/>
      <c r="F196" s="36"/>
      <c r="G196" s="34"/>
      <c r="H196" s="41"/>
      <c r="I196" s="41"/>
      <c r="J196" s="41"/>
      <c r="K196" s="44"/>
      <c r="L196" s="44"/>
      <c r="M196" s="41"/>
      <c r="N196" s="41"/>
      <c r="O196" s="41"/>
      <c r="P196" s="40"/>
      <c r="Q196" s="41"/>
      <c r="R196" s="41"/>
      <c r="S196" s="37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R196" s="40"/>
      <c r="AS196" s="41"/>
      <c r="AT196" s="41"/>
      <c r="AU196" s="41"/>
      <c r="AV196" s="41"/>
      <c r="AW196" s="41"/>
      <c r="AX196" s="41"/>
      <c r="AY196" s="41"/>
      <c r="AZ196" s="41"/>
      <c r="BA196" s="41"/>
      <c r="BB196" s="39"/>
    </row>
    <row r="197" spans="2:54" ht="13.5" customHeight="1" x14ac:dyDescent="0.3">
      <c r="B197" s="24"/>
      <c r="C197" s="35"/>
      <c r="D197" s="34"/>
      <c r="E197" s="34"/>
      <c r="F197" s="36"/>
      <c r="G197" s="34"/>
      <c r="H197" s="41"/>
      <c r="I197" s="41"/>
      <c r="J197" s="41"/>
      <c r="K197" s="44"/>
      <c r="L197" s="44"/>
      <c r="M197" s="41"/>
      <c r="N197" s="41"/>
      <c r="O197" s="41"/>
      <c r="P197" s="40"/>
      <c r="Q197" s="41"/>
      <c r="R197" s="41"/>
      <c r="S197" s="37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R197" s="40"/>
      <c r="AS197" s="41"/>
      <c r="AT197" s="41"/>
      <c r="AU197" s="41"/>
      <c r="AV197" s="41"/>
      <c r="AW197" s="41"/>
      <c r="AX197" s="41"/>
      <c r="AY197" s="41"/>
      <c r="AZ197" s="41"/>
      <c r="BA197" s="41"/>
      <c r="BB197" s="39"/>
    </row>
    <row r="198" spans="2:54" ht="13.5" customHeight="1" x14ac:dyDescent="0.3">
      <c r="B198" s="24"/>
      <c r="C198" s="35"/>
      <c r="D198" s="34"/>
      <c r="E198" s="34"/>
      <c r="F198" s="36"/>
      <c r="G198" s="34"/>
      <c r="H198" s="41"/>
      <c r="I198" s="41"/>
      <c r="J198" s="41"/>
      <c r="K198" s="44"/>
      <c r="L198" s="44"/>
      <c r="M198" s="41"/>
      <c r="N198" s="41"/>
      <c r="O198" s="41"/>
      <c r="P198" s="40"/>
      <c r="Q198" s="41"/>
      <c r="R198" s="41"/>
      <c r="S198" s="37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R198" s="40"/>
      <c r="AS198" s="41"/>
      <c r="AT198" s="41"/>
      <c r="AU198" s="41"/>
      <c r="AV198" s="41"/>
      <c r="AW198" s="41"/>
      <c r="AX198" s="41"/>
      <c r="AY198" s="41"/>
      <c r="AZ198" s="41"/>
      <c r="BA198" s="41"/>
      <c r="BB198" s="39"/>
    </row>
    <row r="199" spans="2:54" ht="13.5" customHeight="1" x14ac:dyDescent="0.3">
      <c r="B199" s="24"/>
      <c r="C199" s="35"/>
      <c r="D199" s="34"/>
      <c r="E199" s="34"/>
      <c r="F199" s="36"/>
      <c r="G199" s="34"/>
      <c r="H199" s="41"/>
      <c r="I199" s="41"/>
      <c r="J199" s="41"/>
      <c r="K199" s="44"/>
      <c r="L199" s="44"/>
      <c r="M199" s="41"/>
      <c r="N199" s="41"/>
      <c r="O199" s="41"/>
      <c r="P199" s="40"/>
      <c r="Q199" s="41"/>
      <c r="R199" s="41"/>
      <c r="S199" s="37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R199" s="40"/>
      <c r="AS199" s="41"/>
      <c r="AT199" s="41"/>
      <c r="AU199" s="41"/>
      <c r="AV199" s="41"/>
      <c r="AW199" s="41"/>
      <c r="AX199" s="41"/>
      <c r="AY199" s="41"/>
      <c r="AZ199" s="41"/>
      <c r="BA199" s="41"/>
      <c r="BB199" s="39"/>
    </row>
    <row r="200" spans="2:54" ht="13.5" customHeight="1" x14ac:dyDescent="0.3">
      <c r="B200" s="24"/>
      <c r="C200" s="35"/>
      <c r="D200" s="34"/>
      <c r="E200" s="34"/>
      <c r="F200" s="36"/>
      <c r="G200" s="34"/>
      <c r="H200" s="41"/>
      <c r="I200" s="41"/>
      <c r="J200" s="41"/>
      <c r="K200" s="44"/>
      <c r="L200" s="44"/>
      <c r="M200" s="41"/>
      <c r="N200" s="41"/>
      <c r="O200" s="41"/>
      <c r="P200" s="40"/>
      <c r="Q200" s="41"/>
      <c r="R200" s="41"/>
      <c r="S200" s="37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R200" s="40"/>
      <c r="AS200" s="41"/>
      <c r="AT200" s="41"/>
      <c r="AU200" s="41"/>
      <c r="AV200" s="41"/>
      <c r="AW200" s="41"/>
      <c r="AX200" s="41"/>
      <c r="AY200" s="41"/>
      <c r="AZ200" s="41"/>
      <c r="BA200" s="41"/>
      <c r="BB200" s="39"/>
    </row>
    <row r="201" spans="2:54" ht="13.5" customHeight="1" x14ac:dyDescent="0.3">
      <c r="B201" s="24"/>
      <c r="C201" s="35"/>
      <c r="D201" s="34"/>
      <c r="E201" s="34"/>
      <c r="F201" s="36"/>
      <c r="G201" s="34"/>
      <c r="H201" s="41"/>
      <c r="I201" s="41"/>
      <c r="J201" s="41"/>
      <c r="K201" s="44"/>
      <c r="L201" s="44"/>
      <c r="M201" s="41"/>
      <c r="N201" s="41"/>
      <c r="O201" s="41"/>
      <c r="P201" s="40"/>
      <c r="Q201" s="41"/>
      <c r="R201" s="41"/>
      <c r="S201" s="37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R201" s="40"/>
      <c r="AS201" s="41"/>
      <c r="AT201" s="41"/>
      <c r="AU201" s="41"/>
      <c r="AV201" s="41"/>
      <c r="AW201" s="41"/>
      <c r="AX201" s="41"/>
      <c r="AY201" s="41"/>
      <c r="AZ201" s="41"/>
      <c r="BA201" s="41"/>
      <c r="BB201" s="39"/>
    </row>
    <row r="202" spans="2:54" ht="13.5" customHeight="1" x14ac:dyDescent="0.3">
      <c r="B202" s="24"/>
      <c r="C202" s="35"/>
      <c r="D202" s="34"/>
      <c r="E202" s="34"/>
      <c r="F202" s="36"/>
      <c r="G202" s="34"/>
      <c r="H202" s="41"/>
      <c r="I202" s="41"/>
      <c r="J202" s="41"/>
      <c r="K202" s="44"/>
      <c r="L202" s="44"/>
      <c r="M202" s="41"/>
      <c r="N202" s="41"/>
      <c r="O202" s="41"/>
      <c r="P202" s="40"/>
      <c r="Q202" s="41"/>
      <c r="R202" s="41"/>
      <c r="S202" s="37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R202" s="40"/>
      <c r="AS202" s="41"/>
      <c r="AT202" s="41"/>
      <c r="AU202" s="41"/>
      <c r="AV202" s="41"/>
      <c r="AW202" s="41"/>
      <c r="AX202" s="41"/>
      <c r="AY202" s="41"/>
      <c r="AZ202" s="41"/>
      <c r="BA202" s="41"/>
      <c r="BB202" s="39"/>
    </row>
    <row r="203" spans="2:54" ht="13.5" customHeight="1" x14ac:dyDescent="0.3">
      <c r="B203" s="24"/>
      <c r="C203" s="35"/>
      <c r="D203" s="34"/>
      <c r="E203" s="34"/>
      <c r="F203" s="36"/>
      <c r="G203" s="34"/>
      <c r="H203" s="41"/>
      <c r="I203" s="41"/>
      <c r="J203" s="41"/>
      <c r="K203" s="44"/>
      <c r="L203" s="44"/>
      <c r="M203" s="41"/>
      <c r="N203" s="41"/>
      <c r="O203" s="41"/>
      <c r="P203" s="40"/>
      <c r="Q203" s="41"/>
      <c r="R203" s="41"/>
      <c r="S203" s="37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R203" s="40"/>
      <c r="AS203" s="41"/>
      <c r="AT203" s="41"/>
      <c r="AU203" s="41"/>
      <c r="AV203" s="41"/>
      <c r="AW203" s="41"/>
      <c r="AX203" s="41"/>
      <c r="AY203" s="41"/>
      <c r="AZ203" s="41"/>
      <c r="BA203" s="41"/>
      <c r="BB203" s="39"/>
    </row>
    <row r="204" spans="2:54" ht="13.5" customHeight="1" x14ac:dyDescent="0.3">
      <c r="B204" s="24"/>
      <c r="C204" s="35"/>
      <c r="D204" s="34"/>
      <c r="E204" s="34"/>
      <c r="F204" s="36"/>
      <c r="G204" s="34"/>
      <c r="H204" s="41"/>
      <c r="I204" s="41"/>
      <c r="J204" s="41"/>
      <c r="K204" s="44"/>
      <c r="L204" s="44"/>
      <c r="M204" s="41"/>
      <c r="N204" s="41"/>
      <c r="O204" s="41"/>
      <c r="P204" s="40"/>
      <c r="Q204" s="41"/>
      <c r="R204" s="41"/>
      <c r="S204" s="37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R204" s="40"/>
      <c r="AS204" s="41"/>
      <c r="AT204" s="41"/>
      <c r="AU204" s="41"/>
      <c r="AV204" s="41"/>
      <c r="AW204" s="41"/>
      <c r="AX204" s="41"/>
      <c r="AY204" s="41"/>
      <c r="AZ204" s="41"/>
      <c r="BA204" s="41"/>
      <c r="BB204" s="39"/>
    </row>
    <row r="205" spans="2:54" ht="13.5" customHeight="1" x14ac:dyDescent="0.3">
      <c r="B205" s="24"/>
      <c r="C205" s="35"/>
      <c r="D205" s="34"/>
      <c r="E205" s="34"/>
      <c r="F205" s="36"/>
      <c r="G205" s="34"/>
      <c r="H205" s="41"/>
      <c r="I205" s="41"/>
      <c r="J205" s="41"/>
      <c r="K205" s="44"/>
      <c r="L205" s="44"/>
      <c r="M205" s="41"/>
      <c r="N205" s="41"/>
      <c r="O205" s="41"/>
      <c r="P205" s="40"/>
      <c r="Q205" s="41"/>
      <c r="R205" s="41"/>
      <c r="S205" s="37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R205" s="40"/>
      <c r="AS205" s="41"/>
      <c r="AT205" s="41"/>
      <c r="AU205" s="41"/>
      <c r="AV205" s="41"/>
      <c r="AW205" s="41"/>
      <c r="AX205" s="41"/>
      <c r="AY205" s="41"/>
      <c r="AZ205" s="41"/>
      <c r="BA205" s="41"/>
      <c r="BB205" s="39"/>
    </row>
    <row r="206" spans="2:54" ht="13.5" customHeight="1" x14ac:dyDescent="0.3">
      <c r="B206" s="24"/>
      <c r="C206" s="35"/>
      <c r="D206" s="34"/>
      <c r="E206" s="34"/>
      <c r="F206" s="36"/>
      <c r="G206" s="34"/>
      <c r="H206" s="41"/>
      <c r="I206" s="41"/>
      <c r="J206" s="41"/>
      <c r="K206" s="44"/>
      <c r="L206" s="44"/>
      <c r="M206" s="41"/>
      <c r="N206" s="41"/>
      <c r="O206" s="41"/>
      <c r="P206" s="40"/>
      <c r="Q206" s="41"/>
      <c r="R206" s="41"/>
      <c r="S206" s="37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R206" s="40"/>
      <c r="AS206" s="41"/>
      <c r="AT206" s="41"/>
      <c r="AU206" s="41"/>
      <c r="AV206" s="41"/>
      <c r="AW206" s="41"/>
      <c r="AX206" s="41"/>
      <c r="AY206" s="41"/>
      <c r="AZ206" s="41"/>
      <c r="BA206" s="41"/>
      <c r="BB206" s="39"/>
    </row>
    <row r="207" spans="2:54" ht="13.5" customHeight="1" x14ac:dyDescent="0.3">
      <c r="B207" s="24"/>
      <c r="C207" s="35"/>
      <c r="D207" s="34"/>
      <c r="E207" s="34"/>
      <c r="F207" s="36"/>
      <c r="G207" s="34"/>
      <c r="H207" s="41"/>
      <c r="I207" s="41"/>
      <c r="J207" s="41"/>
      <c r="K207" s="44"/>
      <c r="L207" s="44"/>
      <c r="M207" s="41"/>
      <c r="N207" s="41"/>
      <c r="O207" s="41"/>
      <c r="P207" s="40"/>
      <c r="Q207" s="41"/>
      <c r="R207" s="41"/>
      <c r="S207" s="3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R207" s="40"/>
      <c r="AS207" s="41"/>
      <c r="AT207" s="41"/>
      <c r="AU207" s="41"/>
      <c r="AV207" s="41"/>
      <c r="AW207" s="41"/>
      <c r="AX207" s="41"/>
      <c r="AY207" s="41"/>
      <c r="AZ207" s="41"/>
      <c r="BA207" s="41"/>
      <c r="BB207" s="39"/>
    </row>
    <row r="208" spans="2:54" ht="13.5" customHeight="1" x14ac:dyDescent="0.3">
      <c r="B208" s="24"/>
      <c r="C208" s="35"/>
      <c r="D208" s="34"/>
      <c r="E208" s="34"/>
      <c r="F208" s="36"/>
      <c r="G208" s="34"/>
      <c r="H208" s="41"/>
      <c r="I208" s="41"/>
      <c r="J208" s="41"/>
      <c r="K208" s="44"/>
      <c r="L208" s="44"/>
      <c r="M208" s="41"/>
      <c r="N208" s="41"/>
      <c r="O208" s="41"/>
      <c r="P208" s="40"/>
      <c r="Q208" s="41"/>
      <c r="R208" s="41"/>
      <c r="S208" s="37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R208" s="40"/>
      <c r="AS208" s="41"/>
      <c r="AT208" s="41"/>
      <c r="AU208" s="41"/>
      <c r="AV208" s="41"/>
      <c r="AW208" s="41"/>
      <c r="AX208" s="41"/>
      <c r="AY208" s="41"/>
      <c r="AZ208" s="41"/>
      <c r="BA208" s="41"/>
      <c r="BB208" s="39"/>
    </row>
    <row r="209" spans="2:54" ht="13.5" customHeight="1" x14ac:dyDescent="0.3">
      <c r="B209" s="24"/>
      <c r="C209" s="35"/>
      <c r="D209" s="34"/>
      <c r="E209" s="34"/>
      <c r="F209" s="36"/>
      <c r="G209" s="34"/>
      <c r="H209" s="41"/>
      <c r="I209" s="41"/>
      <c r="J209" s="41"/>
      <c r="K209" s="44"/>
      <c r="L209" s="44"/>
      <c r="M209" s="41"/>
      <c r="N209" s="41"/>
      <c r="O209" s="41"/>
      <c r="P209" s="40"/>
      <c r="Q209" s="41"/>
      <c r="R209" s="41"/>
      <c r="S209" s="37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R209" s="40"/>
      <c r="AS209" s="41"/>
      <c r="AT209" s="41"/>
      <c r="AU209" s="41"/>
      <c r="AV209" s="41"/>
      <c r="AW209" s="41"/>
      <c r="AX209" s="41"/>
      <c r="AY209" s="41"/>
      <c r="AZ209" s="41"/>
      <c r="BA209" s="41"/>
      <c r="BB209" s="39"/>
    </row>
    <row r="210" spans="2:54" ht="13.5" customHeight="1" x14ac:dyDescent="0.3">
      <c r="B210" s="24"/>
      <c r="C210" s="35"/>
      <c r="D210" s="34"/>
      <c r="E210" s="34"/>
      <c r="F210" s="36"/>
      <c r="G210" s="34"/>
      <c r="H210" s="41"/>
      <c r="I210" s="41"/>
      <c r="J210" s="41"/>
      <c r="K210" s="44"/>
      <c r="L210" s="44"/>
      <c r="M210" s="41"/>
      <c r="N210" s="41"/>
      <c r="O210" s="41"/>
      <c r="P210" s="40"/>
      <c r="Q210" s="41"/>
      <c r="R210" s="41"/>
      <c r="S210" s="37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R210" s="40"/>
      <c r="AS210" s="41"/>
      <c r="AT210" s="41"/>
      <c r="AU210" s="41"/>
      <c r="AV210" s="41"/>
      <c r="AW210" s="41"/>
      <c r="AX210" s="41"/>
      <c r="AY210" s="41"/>
      <c r="AZ210" s="41"/>
      <c r="BA210" s="41"/>
      <c r="BB210" s="39"/>
    </row>
    <row r="211" spans="2:54" ht="13.5" customHeight="1" x14ac:dyDescent="0.3">
      <c r="B211" s="24"/>
      <c r="C211" s="35"/>
      <c r="D211" s="34"/>
      <c r="E211" s="34"/>
      <c r="F211" s="36"/>
      <c r="G211" s="34"/>
      <c r="H211" s="41"/>
      <c r="I211" s="41"/>
      <c r="J211" s="41"/>
      <c r="K211" s="44"/>
      <c r="L211" s="44"/>
      <c r="M211" s="41"/>
      <c r="N211" s="41"/>
      <c r="O211" s="41"/>
      <c r="P211" s="40"/>
      <c r="Q211" s="41"/>
      <c r="R211" s="41"/>
      <c r="S211" s="37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R211" s="40"/>
      <c r="AS211" s="41"/>
      <c r="AT211" s="41"/>
      <c r="AU211" s="41"/>
      <c r="AV211" s="41"/>
      <c r="AW211" s="41"/>
      <c r="AX211" s="41"/>
      <c r="AY211" s="41"/>
      <c r="AZ211" s="41"/>
      <c r="BA211" s="41"/>
      <c r="BB211" s="39"/>
    </row>
    <row r="212" spans="2:54" ht="13.5" customHeight="1" x14ac:dyDescent="0.3">
      <c r="B212" s="24"/>
      <c r="C212" s="35"/>
      <c r="D212" s="34"/>
      <c r="E212" s="34"/>
      <c r="F212" s="36"/>
      <c r="G212" s="34"/>
      <c r="H212" s="41"/>
      <c r="I212" s="41"/>
      <c r="J212" s="41"/>
      <c r="K212" s="44"/>
      <c r="L212" s="44"/>
      <c r="M212" s="41"/>
      <c r="N212" s="41"/>
      <c r="O212" s="41"/>
      <c r="P212" s="40"/>
      <c r="Q212" s="41"/>
      <c r="R212" s="41"/>
      <c r="S212" s="37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R212" s="40"/>
      <c r="AS212" s="41"/>
      <c r="AT212" s="41"/>
      <c r="AU212" s="41"/>
      <c r="AV212" s="41"/>
      <c r="AW212" s="41"/>
      <c r="AX212" s="41"/>
      <c r="AY212" s="41"/>
      <c r="AZ212" s="41"/>
      <c r="BA212" s="41"/>
      <c r="BB212" s="39"/>
    </row>
    <row r="213" spans="2:54" ht="13.5" customHeight="1" x14ac:dyDescent="0.3">
      <c r="B213" s="24"/>
      <c r="C213" s="35"/>
      <c r="D213" s="34"/>
      <c r="E213" s="34"/>
      <c r="F213" s="36"/>
      <c r="G213" s="34"/>
      <c r="H213" s="41"/>
      <c r="I213" s="41"/>
      <c r="J213" s="41"/>
      <c r="K213" s="44"/>
      <c r="L213" s="44"/>
      <c r="M213" s="41"/>
      <c r="N213" s="41"/>
      <c r="O213" s="41"/>
      <c r="P213" s="40"/>
      <c r="Q213" s="41"/>
      <c r="R213" s="41"/>
      <c r="S213" s="37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R213" s="40"/>
      <c r="AS213" s="41"/>
      <c r="AT213" s="41"/>
      <c r="AU213" s="41"/>
      <c r="AV213" s="41"/>
      <c r="AW213" s="41"/>
      <c r="AX213" s="41"/>
      <c r="AY213" s="41"/>
      <c r="AZ213" s="41"/>
      <c r="BA213" s="41"/>
      <c r="BB213" s="39"/>
    </row>
    <row r="214" spans="2:54" ht="13.5" customHeight="1" x14ac:dyDescent="0.3">
      <c r="B214" s="24"/>
      <c r="C214" s="35"/>
      <c r="D214" s="34"/>
      <c r="E214" s="34"/>
      <c r="F214" s="36"/>
      <c r="G214" s="34"/>
      <c r="H214" s="41"/>
      <c r="I214" s="41"/>
      <c r="J214" s="41"/>
      <c r="K214" s="44"/>
      <c r="L214" s="44"/>
      <c r="M214" s="41"/>
      <c r="N214" s="41"/>
      <c r="O214" s="41"/>
      <c r="P214" s="40"/>
      <c r="Q214" s="41"/>
      <c r="R214" s="41"/>
      <c r="S214" s="37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R214" s="40"/>
      <c r="AS214" s="41"/>
      <c r="AT214" s="41"/>
      <c r="AU214" s="41"/>
      <c r="AV214" s="41"/>
      <c r="AW214" s="41"/>
      <c r="AX214" s="41"/>
      <c r="AY214" s="41"/>
      <c r="AZ214" s="41"/>
      <c r="BA214" s="41"/>
      <c r="BB214" s="39"/>
    </row>
    <row r="215" spans="2:54" ht="13.5" customHeight="1" x14ac:dyDescent="0.3">
      <c r="B215" s="24"/>
      <c r="C215" s="35"/>
      <c r="D215" s="34"/>
      <c r="E215" s="34"/>
      <c r="F215" s="36"/>
      <c r="G215" s="34"/>
      <c r="H215" s="41"/>
      <c r="I215" s="41"/>
      <c r="J215" s="41"/>
      <c r="K215" s="44"/>
      <c r="L215" s="44"/>
      <c r="M215" s="41"/>
      <c r="N215" s="41"/>
      <c r="O215" s="41"/>
      <c r="P215" s="40"/>
      <c r="Q215" s="41"/>
      <c r="R215" s="41"/>
      <c r="S215" s="37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R215" s="40"/>
      <c r="AS215" s="41"/>
      <c r="AT215" s="41"/>
      <c r="AU215" s="41"/>
      <c r="AV215" s="41"/>
      <c r="AW215" s="41"/>
      <c r="AX215" s="41"/>
      <c r="AY215" s="41"/>
      <c r="AZ215" s="41"/>
      <c r="BA215" s="41"/>
      <c r="BB215" s="39"/>
    </row>
    <row r="216" spans="2:54" ht="13.5" customHeight="1" x14ac:dyDescent="0.3">
      <c r="B216" s="24"/>
      <c r="C216" s="35"/>
      <c r="D216" s="34"/>
      <c r="E216" s="34"/>
      <c r="F216" s="36"/>
      <c r="G216" s="34"/>
      <c r="H216" s="41"/>
      <c r="I216" s="41"/>
      <c r="J216" s="41"/>
      <c r="K216" s="44"/>
      <c r="L216" s="44"/>
      <c r="M216" s="41"/>
      <c r="N216" s="41"/>
      <c r="O216" s="41"/>
      <c r="P216" s="40"/>
      <c r="Q216" s="41"/>
      <c r="R216" s="41"/>
      <c r="S216" s="37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R216" s="40"/>
      <c r="AS216" s="41"/>
      <c r="AT216" s="41"/>
      <c r="AU216" s="41"/>
      <c r="AV216" s="41"/>
      <c r="AW216" s="41"/>
      <c r="AX216" s="41"/>
      <c r="AY216" s="41"/>
      <c r="AZ216" s="41"/>
      <c r="BA216" s="41"/>
      <c r="BB216" s="39"/>
    </row>
    <row r="217" spans="2:54" ht="13.5" customHeight="1" x14ac:dyDescent="0.3">
      <c r="B217" s="24"/>
      <c r="C217" s="35"/>
      <c r="D217" s="34"/>
      <c r="E217" s="34"/>
      <c r="F217" s="36"/>
      <c r="G217" s="34"/>
      <c r="H217" s="41"/>
      <c r="I217" s="41"/>
      <c r="J217" s="41"/>
      <c r="K217" s="44"/>
      <c r="L217" s="44"/>
      <c r="M217" s="41"/>
      <c r="N217" s="41"/>
      <c r="O217" s="41"/>
      <c r="P217" s="40"/>
      <c r="Q217" s="41"/>
      <c r="R217" s="41"/>
      <c r="S217" s="37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R217" s="40"/>
      <c r="AS217" s="41"/>
      <c r="AT217" s="41"/>
      <c r="AU217" s="41"/>
      <c r="AV217" s="41"/>
      <c r="AW217" s="41"/>
      <c r="AX217" s="41"/>
      <c r="AY217" s="41"/>
      <c r="AZ217" s="41"/>
      <c r="BA217" s="41"/>
      <c r="BB217" s="39"/>
    </row>
    <row r="218" spans="2:54" ht="13.5" customHeight="1" x14ac:dyDescent="0.3">
      <c r="B218" s="24"/>
      <c r="C218" s="35"/>
      <c r="D218" s="34"/>
      <c r="E218" s="34"/>
      <c r="F218" s="36"/>
      <c r="G218" s="34"/>
      <c r="H218" s="41"/>
      <c r="I218" s="41"/>
      <c r="J218" s="41"/>
      <c r="K218" s="44"/>
      <c r="L218" s="44"/>
      <c r="M218" s="41"/>
      <c r="N218" s="41"/>
      <c r="O218" s="41"/>
      <c r="P218" s="40"/>
      <c r="Q218" s="41"/>
      <c r="R218" s="41"/>
      <c r="S218" s="37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R218" s="40"/>
      <c r="AS218" s="41"/>
      <c r="AT218" s="41"/>
      <c r="AU218" s="41"/>
      <c r="AV218" s="41"/>
      <c r="AW218" s="41"/>
      <c r="AX218" s="41"/>
      <c r="AY218" s="41"/>
      <c r="AZ218" s="41"/>
      <c r="BA218" s="41"/>
      <c r="BB218" s="39"/>
    </row>
    <row r="219" spans="2:54" ht="13.5" customHeight="1" x14ac:dyDescent="0.3">
      <c r="B219" s="24"/>
      <c r="C219" s="35"/>
      <c r="D219" s="34"/>
      <c r="E219" s="34"/>
      <c r="F219" s="36"/>
      <c r="G219" s="34"/>
      <c r="H219" s="41"/>
      <c r="I219" s="41"/>
      <c r="J219" s="41"/>
      <c r="K219" s="44"/>
      <c r="L219" s="44"/>
      <c r="M219" s="41"/>
      <c r="N219" s="41"/>
      <c r="O219" s="41"/>
      <c r="P219" s="40"/>
      <c r="Q219" s="41"/>
      <c r="R219" s="41"/>
      <c r="S219" s="37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R219" s="40"/>
      <c r="AS219" s="41"/>
      <c r="AT219" s="41"/>
      <c r="AU219" s="41"/>
      <c r="AV219" s="41"/>
      <c r="AW219" s="41"/>
      <c r="AX219" s="41"/>
      <c r="AY219" s="41"/>
      <c r="AZ219" s="41"/>
      <c r="BA219" s="41"/>
      <c r="BB219" s="39"/>
    </row>
    <row r="220" spans="2:54" ht="13.5" customHeight="1" x14ac:dyDescent="0.3">
      <c r="B220" s="24"/>
      <c r="C220" s="35"/>
      <c r="D220" s="34"/>
      <c r="E220" s="34"/>
      <c r="F220" s="36"/>
      <c r="G220" s="34"/>
      <c r="H220" s="41"/>
      <c r="I220" s="41"/>
      <c r="J220" s="41"/>
      <c r="K220" s="44"/>
      <c r="L220" s="44"/>
      <c r="M220" s="41"/>
      <c r="N220" s="41"/>
      <c r="O220" s="41"/>
      <c r="P220" s="40"/>
      <c r="Q220" s="41"/>
      <c r="R220" s="41"/>
      <c r="S220" s="37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R220" s="40"/>
      <c r="AS220" s="41"/>
      <c r="AT220" s="41"/>
      <c r="AU220" s="41"/>
      <c r="AV220" s="41"/>
      <c r="AW220" s="41"/>
      <c r="AX220" s="41"/>
      <c r="AY220" s="41"/>
      <c r="AZ220" s="41"/>
      <c r="BA220" s="41"/>
      <c r="BB220" s="39"/>
    </row>
    <row r="221" spans="2:54" ht="13.5" customHeight="1" x14ac:dyDescent="0.3">
      <c r="B221" s="24"/>
      <c r="C221" s="35"/>
      <c r="D221" s="34"/>
      <c r="E221" s="34"/>
      <c r="F221" s="36"/>
      <c r="G221" s="34"/>
      <c r="H221" s="41"/>
      <c r="I221" s="41"/>
      <c r="J221" s="41"/>
      <c r="K221" s="44"/>
      <c r="L221" s="44"/>
      <c r="M221" s="41"/>
      <c r="N221" s="41"/>
      <c r="O221" s="41"/>
      <c r="P221" s="40"/>
      <c r="Q221" s="41"/>
      <c r="R221" s="41"/>
      <c r="S221" s="37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R221" s="40"/>
      <c r="AS221" s="41"/>
      <c r="AT221" s="41"/>
      <c r="AU221" s="41"/>
      <c r="AV221" s="41"/>
      <c r="AW221" s="41"/>
      <c r="AX221" s="41"/>
      <c r="AY221" s="41"/>
      <c r="AZ221" s="41"/>
      <c r="BA221" s="41"/>
      <c r="BB221" s="39"/>
    </row>
    <row r="222" spans="2:54" ht="13.5" customHeight="1" x14ac:dyDescent="0.3">
      <c r="B222" s="24"/>
      <c r="C222" s="35"/>
      <c r="D222" s="34"/>
      <c r="E222" s="34"/>
      <c r="F222" s="36"/>
      <c r="G222" s="34"/>
      <c r="H222" s="41"/>
      <c r="I222" s="41"/>
      <c r="J222" s="41"/>
      <c r="K222" s="44"/>
      <c r="L222" s="44"/>
      <c r="M222" s="41"/>
      <c r="N222" s="41"/>
      <c r="O222" s="41"/>
      <c r="P222" s="40"/>
      <c r="Q222" s="41"/>
      <c r="R222" s="41"/>
      <c r="S222" s="37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R222" s="40"/>
      <c r="AS222" s="41"/>
      <c r="AT222" s="41"/>
      <c r="AU222" s="41"/>
      <c r="AV222" s="41"/>
      <c r="AW222" s="41"/>
      <c r="AX222" s="41"/>
      <c r="AY222" s="41"/>
      <c r="AZ222" s="41"/>
      <c r="BA222" s="41"/>
      <c r="BB222" s="39"/>
    </row>
    <row r="223" spans="2:54" ht="13.5" customHeight="1" x14ac:dyDescent="0.3">
      <c r="B223" s="24"/>
      <c r="C223" s="35"/>
      <c r="D223" s="34"/>
      <c r="E223" s="34"/>
      <c r="F223" s="36"/>
      <c r="G223" s="34"/>
      <c r="H223" s="41"/>
      <c r="I223" s="41"/>
      <c r="J223" s="41"/>
      <c r="K223" s="44"/>
      <c r="L223" s="44"/>
      <c r="M223" s="41"/>
      <c r="N223" s="41"/>
      <c r="O223" s="41"/>
      <c r="P223" s="40"/>
      <c r="Q223" s="41"/>
      <c r="R223" s="41"/>
      <c r="S223" s="37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R223" s="40"/>
      <c r="AS223" s="41"/>
      <c r="AT223" s="41"/>
      <c r="AU223" s="41"/>
      <c r="AV223" s="41"/>
      <c r="AW223" s="41"/>
      <c r="AX223" s="41"/>
      <c r="AY223" s="41"/>
      <c r="AZ223" s="41"/>
      <c r="BA223" s="41"/>
      <c r="BB223" s="39"/>
    </row>
    <row r="224" spans="2:54" ht="13.5" customHeight="1" x14ac:dyDescent="0.3">
      <c r="B224" s="24"/>
      <c r="C224" s="35"/>
      <c r="D224" s="34"/>
      <c r="E224" s="34"/>
      <c r="F224" s="36"/>
      <c r="G224" s="34"/>
      <c r="H224" s="41"/>
      <c r="I224" s="41"/>
      <c r="J224" s="41"/>
      <c r="K224" s="44"/>
      <c r="L224" s="44"/>
      <c r="M224" s="41"/>
      <c r="N224" s="41"/>
      <c r="O224" s="41"/>
      <c r="P224" s="40"/>
      <c r="Q224" s="41"/>
      <c r="R224" s="41"/>
      <c r="S224" s="37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R224" s="40"/>
      <c r="AS224" s="41"/>
      <c r="AT224" s="41"/>
      <c r="AU224" s="41"/>
      <c r="AV224" s="41"/>
      <c r="AW224" s="41"/>
      <c r="AX224" s="41"/>
      <c r="AY224" s="41"/>
      <c r="AZ224" s="41"/>
      <c r="BA224" s="41"/>
      <c r="BB224" s="39"/>
    </row>
    <row r="225" spans="2:54" ht="13.5" customHeight="1" x14ac:dyDescent="0.3">
      <c r="B225" s="24"/>
      <c r="C225" s="35"/>
      <c r="D225" s="34"/>
      <c r="E225" s="34"/>
      <c r="F225" s="36"/>
      <c r="G225" s="34"/>
      <c r="H225" s="41"/>
      <c r="I225" s="41"/>
      <c r="J225" s="41"/>
      <c r="K225" s="44"/>
      <c r="L225" s="44"/>
      <c r="M225" s="41"/>
      <c r="N225" s="41"/>
      <c r="O225" s="41"/>
      <c r="P225" s="40"/>
      <c r="Q225" s="41"/>
      <c r="R225" s="41"/>
      <c r="S225" s="37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R225" s="40"/>
      <c r="AS225" s="41"/>
      <c r="AT225" s="41"/>
      <c r="AU225" s="41"/>
      <c r="AV225" s="41"/>
      <c r="AW225" s="41"/>
      <c r="AX225" s="41"/>
      <c r="AY225" s="41"/>
      <c r="AZ225" s="41"/>
      <c r="BA225" s="41"/>
      <c r="BB225" s="39"/>
    </row>
    <row r="226" spans="2:54" ht="13.5" customHeight="1" x14ac:dyDescent="0.3">
      <c r="B226" s="24"/>
      <c r="C226" s="35"/>
      <c r="D226" s="34"/>
      <c r="E226" s="34"/>
      <c r="F226" s="36"/>
      <c r="G226" s="34"/>
      <c r="H226" s="41"/>
      <c r="I226" s="41"/>
      <c r="J226" s="41"/>
      <c r="K226" s="44"/>
      <c r="L226" s="44"/>
      <c r="M226" s="41"/>
      <c r="N226" s="41"/>
      <c r="O226" s="41"/>
      <c r="P226" s="40"/>
      <c r="Q226" s="41"/>
      <c r="R226" s="41"/>
      <c r="S226" s="37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R226" s="40"/>
      <c r="AS226" s="41"/>
      <c r="AT226" s="41"/>
      <c r="AU226" s="41"/>
      <c r="AV226" s="41"/>
      <c r="AW226" s="41"/>
      <c r="AX226" s="41"/>
      <c r="AY226" s="41"/>
      <c r="AZ226" s="41"/>
      <c r="BA226" s="41"/>
      <c r="BB226" s="39"/>
    </row>
    <row r="227" spans="2:54" ht="13.5" customHeight="1" x14ac:dyDescent="0.3">
      <c r="B227" s="24"/>
      <c r="C227" s="35"/>
      <c r="D227" s="34"/>
      <c r="E227" s="34"/>
      <c r="F227" s="36"/>
      <c r="G227" s="34"/>
      <c r="H227" s="41"/>
      <c r="I227" s="41"/>
      <c r="J227" s="41"/>
      <c r="K227" s="44"/>
      <c r="L227" s="44"/>
      <c r="M227" s="41"/>
      <c r="N227" s="41"/>
      <c r="O227" s="41"/>
      <c r="P227" s="40"/>
      <c r="Q227" s="41"/>
      <c r="R227" s="41"/>
      <c r="S227" s="37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R227" s="40"/>
      <c r="AS227" s="41"/>
      <c r="AT227" s="41"/>
      <c r="AU227" s="41"/>
      <c r="AV227" s="41"/>
      <c r="AW227" s="41"/>
      <c r="AX227" s="41"/>
      <c r="AY227" s="41"/>
      <c r="AZ227" s="41"/>
      <c r="BA227" s="41"/>
      <c r="BB227" s="39"/>
    </row>
    <row r="228" spans="2:54" ht="13.5" customHeight="1" x14ac:dyDescent="0.3">
      <c r="B228" s="24"/>
      <c r="C228" s="35"/>
      <c r="D228" s="34"/>
      <c r="E228" s="34"/>
      <c r="F228" s="36"/>
      <c r="G228" s="34"/>
      <c r="H228" s="41"/>
      <c r="I228" s="41"/>
      <c r="J228" s="41"/>
      <c r="K228" s="44"/>
      <c r="L228" s="44"/>
      <c r="M228" s="41"/>
      <c r="N228" s="41"/>
      <c r="O228" s="41"/>
      <c r="P228" s="40"/>
      <c r="Q228" s="41"/>
      <c r="R228" s="41"/>
      <c r="S228" s="37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R228" s="40"/>
      <c r="AS228" s="41"/>
      <c r="AT228" s="41"/>
      <c r="AU228" s="41"/>
      <c r="AV228" s="41"/>
      <c r="AW228" s="41"/>
      <c r="AX228" s="41"/>
      <c r="AY228" s="41"/>
      <c r="AZ228" s="41"/>
      <c r="BA228" s="41"/>
      <c r="BB228" s="39"/>
    </row>
    <row r="229" spans="2:54" ht="13.5" customHeight="1" x14ac:dyDescent="0.3">
      <c r="B229" s="24"/>
      <c r="C229" s="35"/>
      <c r="D229" s="34"/>
      <c r="E229" s="34"/>
      <c r="F229" s="36"/>
      <c r="G229" s="34"/>
      <c r="H229" s="41"/>
      <c r="I229" s="41"/>
      <c r="J229" s="41"/>
      <c r="K229" s="44"/>
      <c r="L229" s="44"/>
      <c r="M229" s="41"/>
      <c r="N229" s="41"/>
      <c r="O229" s="41"/>
      <c r="P229" s="40"/>
      <c r="Q229" s="41"/>
      <c r="R229" s="41"/>
      <c r="S229" s="37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R229" s="40"/>
      <c r="AS229" s="41"/>
      <c r="AT229" s="41"/>
      <c r="AU229" s="41"/>
      <c r="AV229" s="41"/>
      <c r="AW229" s="41"/>
      <c r="AX229" s="41"/>
      <c r="AY229" s="41"/>
      <c r="AZ229" s="41"/>
      <c r="BA229" s="41"/>
      <c r="BB229" s="39"/>
    </row>
    <row r="230" spans="2:54" ht="13.5" customHeight="1" x14ac:dyDescent="0.3">
      <c r="B230" s="24"/>
      <c r="C230" s="35"/>
      <c r="D230" s="34"/>
      <c r="E230" s="34"/>
      <c r="F230" s="36"/>
      <c r="G230" s="34"/>
      <c r="H230" s="41"/>
      <c r="I230" s="41"/>
      <c r="J230" s="41"/>
      <c r="K230" s="44"/>
      <c r="L230" s="44"/>
      <c r="M230" s="41"/>
      <c r="N230" s="41"/>
      <c r="O230" s="41"/>
      <c r="P230" s="40"/>
      <c r="Q230" s="41"/>
      <c r="R230" s="41"/>
      <c r="S230" s="37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R230" s="40"/>
      <c r="AS230" s="41"/>
      <c r="AT230" s="41"/>
      <c r="AU230" s="41"/>
      <c r="AV230" s="41"/>
      <c r="AW230" s="41"/>
      <c r="AX230" s="41"/>
      <c r="AY230" s="41"/>
      <c r="AZ230" s="41"/>
      <c r="BA230" s="41"/>
      <c r="BB230" s="39"/>
    </row>
    <row r="231" spans="2:54" ht="13.5" customHeight="1" x14ac:dyDescent="0.3">
      <c r="B231" s="24"/>
      <c r="C231" s="35"/>
      <c r="D231" s="34"/>
      <c r="E231" s="34"/>
      <c r="F231" s="36"/>
      <c r="G231" s="34"/>
      <c r="H231" s="41"/>
      <c r="I231" s="41"/>
      <c r="J231" s="41"/>
      <c r="K231" s="44"/>
      <c r="L231" s="44"/>
      <c r="M231" s="41"/>
      <c r="N231" s="41"/>
      <c r="O231" s="41"/>
      <c r="P231" s="40"/>
      <c r="Q231" s="41"/>
      <c r="R231" s="41"/>
      <c r="S231" s="37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R231" s="40"/>
      <c r="AS231" s="41"/>
      <c r="AT231" s="41"/>
      <c r="AU231" s="41"/>
      <c r="AV231" s="41"/>
      <c r="AW231" s="41"/>
      <c r="AX231" s="41"/>
      <c r="AY231" s="41"/>
      <c r="AZ231" s="41"/>
      <c r="BA231" s="41"/>
      <c r="BB231" s="39"/>
    </row>
    <row r="232" spans="2:54" ht="13.5" customHeight="1" x14ac:dyDescent="0.3">
      <c r="B232" s="24"/>
      <c r="C232" s="35"/>
      <c r="D232" s="34"/>
      <c r="E232" s="34"/>
      <c r="F232" s="36"/>
      <c r="G232" s="34"/>
      <c r="H232" s="41"/>
      <c r="I232" s="41"/>
      <c r="J232" s="41"/>
      <c r="K232" s="44"/>
      <c r="L232" s="44"/>
      <c r="M232" s="41"/>
      <c r="N232" s="41"/>
      <c r="O232" s="41"/>
      <c r="P232" s="40"/>
      <c r="Q232" s="41"/>
      <c r="R232" s="41"/>
      <c r="S232" s="37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R232" s="40"/>
      <c r="AS232" s="41"/>
      <c r="AT232" s="41"/>
      <c r="AU232" s="41"/>
      <c r="AV232" s="41"/>
      <c r="AW232" s="41"/>
      <c r="AX232" s="41"/>
      <c r="AY232" s="41"/>
      <c r="AZ232" s="41"/>
      <c r="BA232" s="41"/>
      <c r="BB232" s="39"/>
    </row>
    <row r="233" spans="2:54" ht="13.5" customHeight="1" x14ac:dyDescent="0.3">
      <c r="B233" s="24"/>
      <c r="C233" s="35"/>
      <c r="D233" s="34"/>
      <c r="E233" s="34"/>
      <c r="F233" s="36"/>
      <c r="G233" s="34"/>
      <c r="H233" s="41"/>
      <c r="I233" s="41"/>
      <c r="J233" s="41"/>
      <c r="K233" s="44"/>
      <c r="L233" s="44"/>
      <c r="M233" s="41"/>
      <c r="N233" s="41"/>
      <c r="O233" s="41"/>
      <c r="P233" s="40"/>
      <c r="Q233" s="41"/>
      <c r="R233" s="41"/>
      <c r="S233" s="37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R233" s="40"/>
      <c r="AS233" s="41"/>
      <c r="AT233" s="41"/>
      <c r="AU233" s="41"/>
      <c r="AV233" s="41"/>
      <c r="AW233" s="41"/>
      <c r="AX233" s="41"/>
      <c r="AY233" s="41"/>
      <c r="AZ233" s="41"/>
      <c r="BA233" s="41"/>
      <c r="BB233" s="39"/>
    </row>
    <row r="234" spans="2:54" ht="13.5" customHeight="1" x14ac:dyDescent="0.3">
      <c r="B234" s="24"/>
      <c r="C234" s="35"/>
      <c r="D234" s="34"/>
      <c r="E234" s="34"/>
      <c r="F234" s="36"/>
      <c r="G234" s="34"/>
      <c r="H234" s="41"/>
      <c r="I234" s="41"/>
      <c r="J234" s="41"/>
      <c r="K234" s="44"/>
      <c r="L234" s="44"/>
      <c r="M234" s="41"/>
      <c r="N234" s="41"/>
      <c r="O234" s="41"/>
      <c r="P234" s="40"/>
      <c r="Q234" s="41"/>
      <c r="R234" s="41"/>
      <c r="S234" s="37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R234" s="40"/>
      <c r="AS234" s="41"/>
      <c r="AT234" s="41"/>
      <c r="AU234" s="41"/>
      <c r="AV234" s="41"/>
      <c r="AW234" s="41"/>
      <c r="AX234" s="41"/>
      <c r="AY234" s="41"/>
      <c r="AZ234" s="41"/>
      <c r="BA234" s="41"/>
      <c r="BB234" s="39"/>
    </row>
    <row r="235" spans="2:54" ht="13.5" customHeight="1" x14ac:dyDescent="0.3">
      <c r="B235" s="24"/>
      <c r="C235" s="35"/>
      <c r="D235" s="34"/>
      <c r="E235" s="34"/>
      <c r="F235" s="36"/>
      <c r="G235" s="34"/>
      <c r="H235" s="41"/>
      <c r="I235" s="41"/>
      <c r="J235" s="41"/>
      <c r="K235" s="44"/>
      <c r="L235" s="44"/>
      <c r="M235" s="41"/>
      <c r="N235" s="41"/>
      <c r="O235" s="41"/>
      <c r="P235" s="40"/>
      <c r="Q235" s="41"/>
      <c r="R235" s="41"/>
      <c r="S235" s="37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R235" s="40"/>
      <c r="AS235" s="41"/>
      <c r="AT235" s="41"/>
      <c r="AU235" s="41"/>
      <c r="AV235" s="41"/>
      <c r="AW235" s="41"/>
      <c r="AX235" s="41"/>
      <c r="AY235" s="41"/>
      <c r="AZ235" s="41"/>
      <c r="BA235" s="41"/>
      <c r="BB235" s="39"/>
    </row>
    <row r="236" spans="2:54" ht="13.5" customHeight="1" x14ac:dyDescent="0.3">
      <c r="B236" s="24"/>
      <c r="C236" s="35"/>
      <c r="D236" s="34"/>
      <c r="E236" s="34"/>
      <c r="F236" s="36"/>
      <c r="G236" s="34"/>
      <c r="H236" s="41"/>
      <c r="I236" s="41"/>
      <c r="J236" s="41"/>
      <c r="K236" s="44"/>
      <c r="L236" s="44"/>
      <c r="M236" s="41"/>
      <c r="N236" s="41"/>
      <c r="O236" s="41"/>
      <c r="P236" s="40"/>
      <c r="Q236" s="41"/>
      <c r="R236" s="41"/>
      <c r="S236" s="37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R236" s="40"/>
      <c r="AS236" s="41"/>
      <c r="AT236" s="41"/>
      <c r="AU236" s="41"/>
      <c r="AV236" s="41"/>
      <c r="AW236" s="41"/>
      <c r="AX236" s="41"/>
      <c r="AY236" s="41"/>
      <c r="AZ236" s="41"/>
      <c r="BA236" s="41"/>
      <c r="BB236" s="39"/>
    </row>
    <row r="237" spans="2:54" ht="13.5" customHeight="1" x14ac:dyDescent="0.3">
      <c r="B237" s="24"/>
      <c r="C237" s="35"/>
      <c r="D237" s="34"/>
      <c r="E237" s="34"/>
      <c r="F237" s="36"/>
      <c r="G237" s="34"/>
      <c r="H237" s="41"/>
      <c r="I237" s="41"/>
      <c r="J237" s="41"/>
      <c r="K237" s="44"/>
      <c r="L237" s="44"/>
      <c r="M237" s="41"/>
      <c r="N237" s="41"/>
      <c r="O237" s="41"/>
      <c r="P237" s="40"/>
      <c r="Q237" s="41"/>
      <c r="R237" s="41"/>
      <c r="S237" s="37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R237" s="40"/>
      <c r="AS237" s="41"/>
      <c r="AT237" s="41"/>
      <c r="AU237" s="41"/>
      <c r="AV237" s="41"/>
      <c r="AW237" s="41"/>
      <c r="AX237" s="41"/>
      <c r="AY237" s="41"/>
      <c r="AZ237" s="41"/>
      <c r="BA237" s="41"/>
      <c r="BB237" s="39"/>
    </row>
    <row r="238" spans="2:54" ht="13.5" customHeight="1" x14ac:dyDescent="0.3">
      <c r="B238" s="24"/>
      <c r="C238" s="35"/>
      <c r="D238" s="34"/>
      <c r="E238" s="34"/>
      <c r="F238" s="36"/>
      <c r="G238" s="34"/>
      <c r="H238" s="41"/>
      <c r="I238" s="41"/>
      <c r="J238" s="41"/>
      <c r="K238" s="44"/>
      <c r="L238" s="44"/>
      <c r="M238" s="41"/>
      <c r="N238" s="41"/>
      <c r="O238" s="41"/>
      <c r="P238" s="40"/>
      <c r="Q238" s="41"/>
      <c r="R238" s="41"/>
      <c r="S238" s="37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R238" s="40"/>
      <c r="AS238" s="41"/>
      <c r="AT238" s="41"/>
      <c r="AU238" s="41"/>
      <c r="AV238" s="41"/>
      <c r="AW238" s="41"/>
      <c r="AX238" s="41"/>
      <c r="AY238" s="41"/>
      <c r="AZ238" s="41"/>
      <c r="BA238" s="41"/>
      <c r="BB238" s="39"/>
    </row>
    <row r="239" spans="2:54" ht="13.5" customHeight="1" x14ac:dyDescent="0.3">
      <c r="B239" s="24"/>
      <c r="C239" s="35"/>
      <c r="D239" s="34"/>
      <c r="E239" s="34"/>
      <c r="F239" s="36"/>
      <c r="G239" s="34"/>
      <c r="H239" s="41"/>
      <c r="I239" s="41"/>
      <c r="J239" s="41"/>
      <c r="K239" s="44"/>
      <c r="L239" s="44"/>
      <c r="M239" s="41"/>
      <c r="N239" s="41"/>
      <c r="O239" s="41"/>
      <c r="P239" s="40"/>
      <c r="Q239" s="41"/>
      <c r="R239" s="41"/>
      <c r="S239" s="37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R239" s="40"/>
      <c r="AS239" s="41"/>
      <c r="AT239" s="41"/>
      <c r="AU239" s="41"/>
      <c r="AV239" s="41"/>
      <c r="AW239" s="41"/>
      <c r="AX239" s="41"/>
      <c r="AY239" s="41"/>
      <c r="AZ239" s="41"/>
      <c r="BA239" s="41"/>
      <c r="BB239" s="39"/>
    </row>
  </sheetData>
  <mergeCells count="6">
    <mergeCell ref="H11:Q11"/>
    <mergeCell ref="AU11:AX11"/>
    <mergeCell ref="H13:Q13"/>
    <mergeCell ref="T13:AC13"/>
    <mergeCell ref="AF13:AO13"/>
    <mergeCell ref="AR13:BA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Template Profarma</vt:lpstr>
    </vt:vector>
  </TitlesOfParts>
  <Company>Johnson &amp; Johnson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Ingelmo, Leandro D. [CONBR]</dc:creator>
  <cp:lastModifiedBy>Márcio Alves</cp:lastModifiedBy>
  <dcterms:created xsi:type="dcterms:W3CDTF">2016-08-19T12:00:41Z</dcterms:created>
  <dcterms:modified xsi:type="dcterms:W3CDTF">2017-04-03T15:20:15Z</dcterms:modified>
</cp:coreProperties>
</file>