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upply Chain\Customer Service\Listas de Preços\"/>
    </mc:Choice>
  </mc:AlternateContent>
  <bookViews>
    <workbookView xWindow="6510" yWindow="1710" windowWidth="8880" windowHeight="6960"/>
  </bookViews>
  <sheets>
    <sheet name="Preços 2017 pós alta" sheetId="1" r:id="rId1"/>
  </sheets>
  <definedNames>
    <definedName name="_xlnm._FilterDatabase" localSheetId="0" hidden="1">'Preços 2017 pós alta'!$A$13:$Q$39</definedName>
    <definedName name="_xlnm.Print_Area" localSheetId="0">'Preços 2017 pós alta'!$A$11:$Q$39</definedName>
    <definedName name="_xlnm.Print_Titles" localSheetId="0">'Preços 2017 pós alta'!$1:$8</definedName>
  </definedNames>
  <calcPr calcId="152511" iterate="1"/>
</workbook>
</file>

<file path=xl/calcChain.xml><?xml version="1.0" encoding="utf-8"?>
<calcChain xmlns="http://schemas.openxmlformats.org/spreadsheetml/2006/main">
  <c r="R29" i="1" l="1"/>
  <c r="R28" i="1"/>
  <c r="R27" i="1"/>
  <c r="R26" i="1"/>
  <c r="R25" i="1"/>
  <c r="R24" i="1"/>
  <c r="R23" i="1"/>
  <c r="R22" i="1"/>
  <c r="R21" i="1"/>
  <c r="R20" i="1"/>
  <c r="R15" i="1" l="1"/>
  <c r="R16" i="1"/>
  <c r="R17" i="1"/>
  <c r="R18" i="1"/>
  <c r="R19" i="1"/>
  <c r="R14" i="1"/>
</calcChain>
</file>

<file path=xl/sharedStrings.xml><?xml version="1.0" encoding="utf-8"?>
<sst xmlns="http://schemas.openxmlformats.org/spreadsheetml/2006/main" count="165" uniqueCount="109">
  <si>
    <t>ICMS 18%</t>
  </si>
  <si>
    <t>ICMS 17%</t>
  </si>
  <si>
    <t>ICMS 12%</t>
  </si>
  <si>
    <t>CÓDIGO DE BARRAS (EAN)</t>
  </si>
  <si>
    <t>REGISTRO ANVISA</t>
  </si>
  <si>
    <t>PRODUTO</t>
  </si>
  <si>
    <t>PF</t>
  </si>
  <si>
    <t>PMC</t>
  </si>
  <si>
    <t xml:space="preserve">LCCT** CLASSIFICAÇÃO: POSITIVO, NEGATIVO, NEUTRO e OUTROS </t>
  </si>
  <si>
    <t>POSITIVO</t>
  </si>
  <si>
    <t>Accord</t>
  </si>
  <si>
    <t>2) nome fantasia: moksha8</t>
  </si>
  <si>
    <t>3) endereço completo (com CEP) / telefone: Av Ibirapuera 2332, Torre 1, 13º andar, CEP 04028-002. Telefone: +55 11 3041.9300</t>
  </si>
  <si>
    <t>1.5537.0024.009-6</t>
  </si>
  <si>
    <t>1.5537.0024.012-6</t>
  </si>
  <si>
    <t>1.5537.0024.001-0</t>
  </si>
  <si>
    <t>1.5537.0024.004-5</t>
  </si>
  <si>
    <t>1.5537.0024.005-3</t>
  </si>
  <si>
    <t>1.5537.0024.008-8</t>
  </si>
  <si>
    <t>Arasid 100mg x 10 Cpr Rev</t>
  </si>
  <si>
    <t>Arasid 100mg x 60 Cpr Rev</t>
  </si>
  <si>
    <t>Arasid 25mg x 10 Cpr Rev</t>
  </si>
  <si>
    <t>Arasid 25mg x 60 Cpr Rev</t>
  </si>
  <si>
    <t>Arasid 50mg x 10 Cpr Rev</t>
  </si>
  <si>
    <t>Arasid 50mg x 60 Cpr Rev</t>
  </si>
  <si>
    <t>GlaxoSmithKline</t>
  </si>
  <si>
    <t>Sandoz</t>
  </si>
  <si>
    <t>Queopine 25mg x 10 Cpr</t>
  </si>
  <si>
    <t>Queopine 25mg x 30 Cpr</t>
  </si>
  <si>
    <t>Queopine 100mg x 30 Cpr</t>
  </si>
  <si>
    <t>Queopine 200mg x 30 Cpr</t>
  </si>
  <si>
    <t>Razapina 30mg x 7 Cpr Rev</t>
  </si>
  <si>
    <t>Razapina 30mg x 28 Cpr Rev</t>
  </si>
  <si>
    <t>Razapina 45mg x 28 Cpr Rev</t>
  </si>
  <si>
    <t>Razapina ODT 15mg x 7 Cpr Rev</t>
  </si>
  <si>
    <t>Razapina ODT 15mg x 28 Cpr Rev</t>
  </si>
  <si>
    <t>Razapina ODT 30mg x 28 Cpr Rev</t>
  </si>
  <si>
    <t>Razapina ODT 45mg x 28 Cpr Rev</t>
  </si>
  <si>
    <t>Ziledon 5mg x 10 Cpr Rev</t>
  </si>
  <si>
    <t>Ziledon 5mg x 30 Cpr Rev</t>
  </si>
  <si>
    <t>Ziledon 10mg x 30 Cpr Rev</t>
  </si>
  <si>
    <t>1.0107.0292.002-1</t>
  </si>
  <si>
    <t>1.0107.0292.006-4</t>
  </si>
  <si>
    <t>1.0107.0292.012-9</t>
  </si>
  <si>
    <t>1.0107.0292.018-8</t>
  </si>
  <si>
    <t>1.0047.0464.001-3</t>
  </si>
  <si>
    <t>1.0047.0464.004-8</t>
  </si>
  <si>
    <t>1.0047.0464.012-9</t>
  </si>
  <si>
    <t>1.0047.0464.017-1</t>
  </si>
  <si>
    <t>1.0047.0464.020-1</t>
  </si>
  <si>
    <t>1.0047.0464.027-7</t>
  </si>
  <si>
    <t>1.0047.0464.034-1</t>
  </si>
  <si>
    <t>1.0047.0487.001-9</t>
  </si>
  <si>
    <t>1.0047.0487.003-5</t>
  </si>
  <si>
    <t>1.0047.0487.007-8</t>
  </si>
  <si>
    <t>7897 5956 0827 7</t>
  </si>
  <si>
    <t>7897 5956 0830 7</t>
  </si>
  <si>
    <t>7897 5956 0838 3</t>
  </si>
  <si>
    <t>7897 5956 1948 8</t>
  </si>
  <si>
    <t>7897 5956 1958 7</t>
  </si>
  <si>
    <t>7897 5956 1951 8</t>
  </si>
  <si>
    <t>7897 5956 1965 5</t>
  </si>
  <si>
    <t>7897 5956 1576 3</t>
  </si>
  <si>
    <t>7897 5956 1578 7</t>
  </si>
  <si>
    <t>7897 5956 1585 5</t>
  </si>
  <si>
    <t>7898 9327 9788 3</t>
  </si>
  <si>
    <t>7898 9327 9791 3</t>
  </si>
  <si>
    <t>7898 9327 9780 7</t>
  </si>
  <si>
    <t>7898 9327 9783 8</t>
  </si>
  <si>
    <t>7898 9327 9784 5</t>
  </si>
  <si>
    <t>7898 9327 9787 6</t>
  </si>
  <si>
    <t>7896 0155 2407 4</t>
  </si>
  <si>
    <t>7896 0155 2411 1</t>
  </si>
  <si>
    <t>7896 0155 2417 3</t>
  </si>
  <si>
    <t>7896 0155 2423 4</t>
  </si>
  <si>
    <t>CÓD.MOKSHA8</t>
  </si>
  <si>
    <t>DET.DO REGISTRO</t>
  </si>
  <si>
    <t>CÓD.DET.REG.</t>
  </si>
  <si>
    <t>024-09</t>
  </si>
  <si>
    <t>024-12</t>
  </si>
  <si>
    <t>024-01</t>
  </si>
  <si>
    <t>024-04</t>
  </si>
  <si>
    <t>024-05</t>
  </si>
  <si>
    <t>024-08</t>
  </si>
  <si>
    <t>Queopine 100mg x 10 Cpr</t>
  </si>
  <si>
    <t>7896 0155 2413 5</t>
  </si>
  <si>
    <t>Queopine 200mg x 10 Cpr</t>
  </si>
  <si>
    <t>7896 0155 2419 7</t>
  </si>
  <si>
    <t>4) CNPJ/MF: 07.591.326/0001-80</t>
  </si>
  <si>
    <t>Lista de Preços de Medicamentos</t>
  </si>
  <si>
    <t>1.0107.0292.008-0</t>
  </si>
  <si>
    <t>1.0107.0292.014-5</t>
  </si>
  <si>
    <t>1) razão social: Moksha8 Brasil Distr. e Repres. de Medicamentos Ltda.</t>
  </si>
  <si>
    <t>Neupine 5mg x 28 Cpr</t>
  </si>
  <si>
    <t>Neupine 10mg x 28 Cpr</t>
  </si>
  <si>
    <t>1.0107.0285.003-1</t>
  </si>
  <si>
    <t>7896 0155 2206 3</t>
  </si>
  <si>
    <t>7896 0155 2209 4</t>
  </si>
  <si>
    <t>1.0107.0285.007-4</t>
  </si>
  <si>
    <t>Neupine 5mg x 14 Cpr</t>
  </si>
  <si>
    <t>Neupine 10mg x 14 Cpr</t>
  </si>
  <si>
    <t>7896 0155 2205 6</t>
  </si>
  <si>
    <t>7896 0155 2208 7</t>
  </si>
  <si>
    <t>1.0107.0285.006-6</t>
  </si>
  <si>
    <t>1.0107.0285.002-3</t>
  </si>
  <si>
    <t>ICMS 20%</t>
  </si>
  <si>
    <t>ICMS 17,5%</t>
  </si>
  <si>
    <t>Lista Nº 01/2017</t>
  </si>
  <si>
    <t>Vigência:31/03/2017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</si>
</sst>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-* #,##0.00000_-;\-* #,##0.00000_-;_-* &quot;-&quot;??_-;_-@_-"/>
    <numFmt numFmtId="167" formatCode="0.0%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Arial"/>
      <family val="2"/>
    </font>
    <font>
      <u/>
      <sz val="11"/>
      <color indexed="12"/>
      <name val="Arial"/>
      <family val="2"/>
    </font>
    <font>
      <i/>
      <sz val="11"/>
      <color indexed="9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3" fillId="3" borderId="0" xfId="0" applyFont="1" applyFill="1" applyAlignment="1"/>
    <xf numFmtId="0" fontId="4" fillId="3" borderId="0" xfId="2" applyFont="1" applyFill="1" applyAlignment="1"/>
    <xf numFmtId="0" fontId="5" fillId="3" borderId="0" xfId="2" applyFont="1" applyFill="1" applyAlignment="1">
      <alignment horizontal="center"/>
    </xf>
    <xf numFmtId="0" fontId="6" fillId="3" borderId="0" xfId="2" applyFont="1" applyFill="1" applyAlignment="1">
      <alignment horizontal="center"/>
    </xf>
    <xf numFmtId="0" fontId="7" fillId="3" borderId="0" xfId="2" applyFont="1" applyFill="1" applyAlignment="1"/>
    <xf numFmtId="165" fontId="7" fillId="3" borderId="0" xfId="3" applyFont="1" applyFill="1" applyAlignment="1"/>
    <xf numFmtId="0" fontId="8" fillId="3" borderId="0" xfId="0" applyFont="1" applyFill="1" applyAlignment="1"/>
    <xf numFmtId="0" fontId="9" fillId="3" borderId="0" xfId="0" applyFont="1" applyFill="1" applyAlignment="1"/>
    <xf numFmtId="165" fontId="7" fillId="2" borderId="4" xfId="3" applyFont="1" applyFill="1" applyBorder="1" applyAlignment="1">
      <alignment horizontal="center" vertical="center"/>
    </xf>
    <xf numFmtId="165" fontId="7" fillId="2" borderId="5" xfId="3" applyFont="1" applyFill="1" applyBorder="1" applyAlignment="1">
      <alignment horizontal="center" vertical="center"/>
    </xf>
    <xf numFmtId="0" fontId="8" fillId="0" borderId="8" xfId="0" applyFont="1" applyFill="1" applyBorder="1" applyAlignment="1"/>
    <xf numFmtId="0" fontId="8" fillId="4" borderId="6" xfId="0" applyFont="1" applyFill="1" applyBorder="1" applyAlignment="1"/>
    <xf numFmtId="0" fontId="8" fillId="4" borderId="7" xfId="0" applyFont="1" applyFill="1" applyBorder="1" applyAlignment="1"/>
    <xf numFmtId="0" fontId="8" fillId="4" borderId="7" xfId="0" applyFont="1" applyFill="1" applyBorder="1" applyAlignment="1">
      <alignment horizontal="right"/>
    </xf>
    <xf numFmtId="0" fontId="7" fillId="4" borderId="7" xfId="2" applyFont="1" applyFill="1" applyBorder="1" applyAlignment="1">
      <alignment horizontal="center"/>
    </xf>
    <xf numFmtId="49" fontId="7" fillId="4" borderId="8" xfId="2" applyNumberFormat="1" applyFont="1" applyFill="1" applyBorder="1" applyAlignment="1" applyProtection="1">
      <alignment horizontal="center"/>
    </xf>
    <xf numFmtId="0" fontId="8" fillId="4" borderId="8" xfId="0" applyFont="1" applyFill="1" applyBorder="1" applyAlignment="1"/>
    <xf numFmtId="0" fontId="8" fillId="4" borderId="9" xfId="0" applyFont="1" applyFill="1" applyBorder="1" applyAlignment="1"/>
    <xf numFmtId="0" fontId="8" fillId="4" borderId="9" xfId="0" applyFont="1" applyFill="1" applyBorder="1" applyAlignment="1">
      <alignment horizontal="right"/>
    </xf>
    <xf numFmtId="0" fontId="7" fillId="4" borderId="9" xfId="2" applyFont="1" applyFill="1" applyBorder="1" applyAlignment="1">
      <alignment horizontal="center"/>
    </xf>
    <xf numFmtId="0" fontId="10" fillId="3" borderId="1" xfId="2" applyFont="1" applyFill="1" applyBorder="1" applyAlignment="1">
      <alignment horizontal="center" vertical="center"/>
    </xf>
    <xf numFmtId="0" fontId="10" fillId="3" borderId="2" xfId="2" applyFont="1" applyFill="1" applyBorder="1" applyAlignment="1">
      <alignment horizontal="center" vertical="center"/>
    </xf>
    <xf numFmtId="49" fontId="10" fillId="3" borderId="1" xfId="2" applyNumberFormat="1" applyFont="1" applyFill="1" applyBorder="1" applyAlignment="1" applyProtection="1">
      <alignment horizontal="center" vertical="center"/>
    </xf>
    <xf numFmtId="0" fontId="10" fillId="3" borderId="1" xfId="2" applyFont="1" applyFill="1" applyBorder="1" applyAlignment="1" applyProtection="1">
      <alignment horizontal="center" vertical="center"/>
    </xf>
    <xf numFmtId="17" fontId="10" fillId="3" borderId="3" xfId="2" applyNumberFormat="1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1" fillId="3" borderId="0" xfId="0" applyFont="1" applyFill="1" applyAlignment="1"/>
    <xf numFmtId="0" fontId="12" fillId="3" borderId="0" xfId="2" applyFont="1" applyFill="1" applyAlignment="1">
      <alignment horizontal="left"/>
    </xf>
    <xf numFmtId="0" fontId="8" fillId="0" borderId="9" xfId="0" applyFont="1" applyFill="1" applyBorder="1" applyAlignment="1"/>
    <xf numFmtId="49" fontId="7" fillId="0" borderId="8" xfId="2" applyNumberFormat="1" applyFont="1" applyFill="1" applyBorder="1" applyAlignment="1" applyProtection="1">
      <alignment horizontal="center"/>
    </xf>
    <xf numFmtId="0" fontId="7" fillId="0" borderId="9" xfId="2" applyFont="1" applyFill="1" applyBorder="1" applyAlignment="1">
      <alignment horizontal="center"/>
    </xf>
    <xf numFmtId="164" fontId="7" fillId="0" borderId="6" xfId="1" applyFont="1" applyFill="1" applyBorder="1" applyAlignment="1">
      <alignment horizontal="center"/>
    </xf>
    <xf numFmtId="164" fontId="7" fillId="0" borderId="6" xfId="1" applyNumberFormat="1" applyFont="1" applyFill="1" applyBorder="1" applyAlignment="1">
      <alignment horizontal="center"/>
    </xf>
    <xf numFmtId="0" fontId="8" fillId="5" borderId="9" xfId="0" applyFont="1" applyFill="1" applyBorder="1" applyAlignment="1">
      <alignment horizontal="right"/>
    </xf>
    <xf numFmtId="166" fontId="8" fillId="3" borderId="0" xfId="0" applyNumberFormat="1" applyFont="1" applyFill="1" applyAlignment="1"/>
    <xf numFmtId="0" fontId="8" fillId="0" borderId="9" xfId="0" applyFont="1" applyFill="1" applyBorder="1" applyAlignment="1">
      <alignment horizontal="right"/>
    </xf>
    <xf numFmtId="167" fontId="8" fillId="3" borderId="0" xfId="4" applyNumberFormat="1" applyFont="1" applyFill="1" applyAlignment="1"/>
    <xf numFmtId="0" fontId="13" fillId="3" borderId="0" xfId="2" applyFont="1" applyFill="1" applyAlignment="1">
      <alignment horizontal="left"/>
    </xf>
    <xf numFmtId="2" fontId="7" fillId="3" borderId="0" xfId="0" applyNumberFormat="1" applyFont="1" applyFill="1" applyAlignment="1"/>
    <xf numFmtId="0" fontId="7" fillId="3" borderId="0" xfId="2" applyFont="1" applyFill="1" applyAlignment="1">
      <alignment horizontal="left"/>
    </xf>
    <xf numFmtId="165" fontId="7" fillId="2" borderId="3" xfId="3" applyFont="1" applyFill="1" applyBorder="1" applyAlignment="1">
      <alignment horizontal="center" vertical="center"/>
    </xf>
    <xf numFmtId="165" fontId="7" fillId="2" borderId="2" xfId="3" applyFont="1" applyFill="1" applyBorder="1" applyAlignment="1">
      <alignment horizontal="center" vertical="center"/>
    </xf>
  </cellXfs>
  <cellStyles count="5">
    <cellStyle name="Currency" xfId="1" builtinId="4"/>
    <cellStyle name="Normal" xfId="0" builtinId="0"/>
    <cellStyle name="Normal 2" xfId="2"/>
    <cellStyle name="Percent" xfId="4" builtinId="5"/>
    <cellStyle name="Separador de milhares 2" xfId="3"/>
  </cellStyles>
  <dxfs count="0"/>
  <tableStyles count="0" defaultTableStyle="TableStyleMedium9" defaultPivotStyle="PivotStyleLight16"/>
  <colors>
    <mruColors>
      <color rgb="FF24FC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214313</xdr:colOff>
      <xdr:row>0</xdr:row>
      <xdr:rowOff>142874</xdr:rowOff>
    </xdr:from>
    <xdr:to>
      <xdr:col>1</xdr:col>
      <xdr:colOff>729742</xdr:colOff>
      <xdr:row>0</xdr:row>
      <xdr:rowOff>146229</xdr:rowOff>
    </xdr:to>
    <xdr:pic>
      <xdr:nvPicPr>
        <xdr:cNvPr id="2" name="Imagem 1" descr="Moksha8 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3" y="142874"/>
          <a:ext cx="1589087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165100</xdr:colOff>
      <xdr:row>0</xdr:row>
      <xdr:rowOff>215900</xdr:rowOff>
    </xdr:from>
    <xdr:to>
      <xdr:col>1</xdr:col>
      <xdr:colOff>247231</xdr:colOff>
      <xdr:row>2</xdr:row>
      <xdr:rowOff>82550</xdr:rowOff>
    </xdr:to>
    <xdr:pic>
      <xdr:nvPicPr>
        <xdr:cNvPr id="3" name="Imagem 2" descr="logo moksha8.jp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5100" y="215900"/>
          <a:ext cx="1187031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8"/>
  <sheetViews>
    <sheetView tabSelected="1" zoomScale="75" zoomScaleNormal="75" workbookViewId="0">
      <pane xSplit="6" ySplit="13" topLeftCell="G14" activePane="bottomRight" state="frozen"/>
      <selection pane="topRight" activeCell="G1" sqref="G1"/>
      <selection pane="bottomLeft" activeCell="A14" sqref="A14"/>
      <selection pane="bottomRight" activeCell="H45" sqref="H45"/>
    </sheetView>
  </sheetViews>
  <sheetFormatPr defaultRowHeight="27" outlineLevelCol="1" x14ac:dyDescent="0.35"/>
  <cols>
    <col min="1" max="1" width="16.5703125" style="7" customWidth="1"/>
    <col min="2" max="2" width="13.42578125" style="7" customWidth="1"/>
    <col min="3" max="3" width="16.5703125" style="7" hidden="1" customWidth="1"/>
    <col min="4" max="4" width="22.5703125" style="7" customWidth="1"/>
    <col min="5" max="5" width="20.140625" style="7" customWidth="1"/>
    <col min="6" max="6" width="32.7109375" style="7" customWidth="1"/>
    <col min="7" max="7" width="31.85546875" style="7" customWidth="1" outlineLevel="1"/>
    <col min="8" max="8" width="12.7109375" style="7" customWidth="1"/>
    <col min="9" max="9" width="13.42578125" style="7" customWidth="1"/>
    <col min="10" max="10" width="12.7109375" style="7" customWidth="1"/>
    <col min="11" max="13" width="13.85546875" style="7" customWidth="1"/>
    <col min="14" max="14" width="12.7109375" style="7" customWidth="1"/>
    <col min="15" max="15" width="12.85546875" style="7" customWidth="1"/>
    <col min="16" max="16" width="12.7109375" style="7" customWidth="1"/>
    <col min="17" max="17" width="13.42578125" style="7" customWidth="1"/>
    <col min="18" max="18" width="0" style="8" hidden="1" customWidth="1"/>
    <col min="19" max="27" width="9.140625" style="1"/>
    <col min="28" max="16384" width="9.140625" style="7"/>
  </cols>
  <sheetData>
    <row r="1" spans="1:27" ht="27" customHeight="1" x14ac:dyDescent="0.3">
      <c r="A1" s="2"/>
      <c r="B1" s="2"/>
      <c r="C1" s="2"/>
      <c r="D1" s="3"/>
      <c r="E1" s="39" t="s">
        <v>107</v>
      </c>
      <c r="F1" s="3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S1" s="7"/>
      <c r="T1" s="7"/>
      <c r="U1" s="7"/>
      <c r="V1" s="7"/>
      <c r="W1" s="7"/>
      <c r="X1" s="7"/>
      <c r="Y1" s="7"/>
      <c r="Z1" s="7"/>
      <c r="AA1" s="7"/>
    </row>
    <row r="2" spans="1:27" ht="15" x14ac:dyDescent="0.25">
      <c r="A2" s="5"/>
      <c r="B2" s="5"/>
      <c r="C2" s="5"/>
      <c r="E2" s="28" t="s">
        <v>89</v>
      </c>
      <c r="F2" s="4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S2" s="7"/>
      <c r="T2" s="7"/>
      <c r="U2" s="7"/>
      <c r="V2" s="7"/>
      <c r="W2" s="7"/>
      <c r="X2" s="7"/>
      <c r="Y2" s="7"/>
      <c r="Z2" s="7"/>
      <c r="AA2" s="7"/>
    </row>
    <row r="3" spans="1:27" ht="14.25" customHeight="1" x14ac:dyDescent="0.25">
      <c r="A3" s="5"/>
      <c r="B3" s="5"/>
      <c r="C3" s="5"/>
      <c r="E3" s="29" t="s">
        <v>108</v>
      </c>
      <c r="F3" s="4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S3" s="7"/>
      <c r="T3" s="7"/>
      <c r="U3" s="7"/>
      <c r="V3" s="7"/>
      <c r="W3" s="7"/>
      <c r="X3" s="7"/>
      <c r="Y3" s="7"/>
      <c r="Z3" s="7"/>
      <c r="AA3" s="7"/>
    </row>
    <row r="4" spans="1:27" ht="14.25" x14ac:dyDescent="0.2">
      <c r="A4" s="5"/>
      <c r="B4" s="5"/>
      <c r="C4" s="5"/>
      <c r="D4" s="4"/>
      <c r="E4" s="4"/>
      <c r="F4" s="4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S4" s="7"/>
      <c r="T4" s="7"/>
      <c r="U4" s="7"/>
      <c r="V4" s="7"/>
      <c r="W4" s="7"/>
      <c r="X4" s="7"/>
      <c r="Y4" s="7"/>
      <c r="Z4" s="7"/>
      <c r="AA4" s="7"/>
    </row>
    <row r="5" spans="1:27" ht="14.25" customHeight="1" x14ac:dyDescent="0.2">
      <c r="A5" s="41" t="s">
        <v>92</v>
      </c>
      <c r="B5" s="41"/>
      <c r="C5" s="41"/>
      <c r="D5" s="41"/>
      <c r="E5" s="41"/>
      <c r="F5" s="41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S5" s="7"/>
      <c r="T5" s="7"/>
      <c r="U5" s="7"/>
      <c r="V5" s="7"/>
      <c r="W5" s="7"/>
      <c r="X5" s="7"/>
      <c r="Y5" s="7"/>
      <c r="Z5" s="7"/>
      <c r="AA5" s="7"/>
    </row>
    <row r="6" spans="1:27" ht="14.25" customHeight="1" x14ac:dyDescent="0.2">
      <c r="A6" s="41" t="s">
        <v>11</v>
      </c>
      <c r="B6" s="41"/>
      <c r="C6" s="41"/>
      <c r="D6" s="41"/>
      <c r="E6" s="41"/>
      <c r="F6" s="41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S6" s="7"/>
      <c r="T6" s="7"/>
      <c r="U6" s="7"/>
      <c r="V6" s="7"/>
      <c r="W6" s="7"/>
      <c r="X6" s="7"/>
      <c r="Y6" s="7"/>
      <c r="Z6" s="7"/>
      <c r="AA6" s="7"/>
    </row>
    <row r="7" spans="1:27" ht="14.25" customHeight="1" x14ac:dyDescent="0.2">
      <c r="A7" s="5" t="s">
        <v>12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S7" s="7"/>
      <c r="T7" s="7"/>
      <c r="U7" s="7"/>
      <c r="V7" s="7"/>
      <c r="W7" s="7"/>
      <c r="X7" s="7"/>
      <c r="Y7" s="7"/>
      <c r="Z7" s="7"/>
      <c r="AA7" s="7"/>
    </row>
    <row r="8" spans="1:27" ht="14.25" customHeight="1" x14ac:dyDescent="0.2">
      <c r="A8" s="41" t="s">
        <v>88</v>
      </c>
      <c r="B8" s="41"/>
      <c r="C8" s="41"/>
      <c r="D8" s="41"/>
      <c r="E8" s="41"/>
      <c r="F8" s="41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S8" s="7"/>
      <c r="T8" s="7"/>
      <c r="U8" s="7"/>
      <c r="V8" s="7"/>
      <c r="W8" s="7"/>
      <c r="X8" s="7"/>
      <c r="Y8" s="7"/>
      <c r="Z8" s="7"/>
      <c r="AA8" s="7"/>
    </row>
    <row r="9" spans="1:27" ht="14.25" customHeight="1" x14ac:dyDescent="0.2">
      <c r="A9" s="41"/>
      <c r="B9" s="41"/>
      <c r="C9" s="41"/>
      <c r="D9" s="41"/>
      <c r="E9" s="41"/>
      <c r="F9" s="41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S9" s="7"/>
      <c r="T9" s="7"/>
      <c r="U9" s="7"/>
      <c r="V9" s="7"/>
      <c r="W9" s="7"/>
      <c r="X9" s="7"/>
      <c r="Y9" s="7"/>
      <c r="Z9" s="7"/>
      <c r="AA9" s="7"/>
    </row>
    <row r="10" spans="1:27" ht="14.25" customHeight="1" x14ac:dyDescent="0.2">
      <c r="A10" s="41"/>
      <c r="B10" s="41"/>
      <c r="C10" s="41"/>
      <c r="D10" s="41"/>
      <c r="E10" s="41"/>
      <c r="F10" s="41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7"/>
      <c r="T10" s="7"/>
      <c r="U10" s="7"/>
      <c r="V10" s="7"/>
      <c r="W10" s="7"/>
      <c r="X10" s="7"/>
      <c r="Y10" s="7"/>
      <c r="Z10" s="7"/>
      <c r="AA10" s="7"/>
    </row>
    <row r="11" spans="1:27" ht="15" thickBot="1" x14ac:dyDescent="0.25">
      <c r="A11" s="5"/>
      <c r="B11" s="5"/>
      <c r="C11" s="5"/>
      <c r="D11" s="4"/>
      <c r="E11" s="4"/>
      <c r="F11" s="4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7"/>
      <c r="T11" s="7"/>
      <c r="U11" s="7"/>
      <c r="V11" s="7"/>
      <c r="W11" s="7"/>
      <c r="X11" s="7"/>
      <c r="Y11" s="7"/>
      <c r="Z11" s="7"/>
      <c r="AA11" s="7"/>
    </row>
    <row r="12" spans="1:27" ht="15" thickBot="1" x14ac:dyDescent="0.25">
      <c r="D12" s="5"/>
      <c r="E12" s="3"/>
      <c r="F12" s="5"/>
      <c r="G12" s="5"/>
      <c r="H12" s="42" t="s">
        <v>105</v>
      </c>
      <c r="I12" s="43"/>
      <c r="J12" s="42" t="s">
        <v>0</v>
      </c>
      <c r="K12" s="43"/>
      <c r="L12" s="42" t="s">
        <v>106</v>
      </c>
      <c r="M12" s="43"/>
      <c r="N12" s="42" t="s">
        <v>1</v>
      </c>
      <c r="O12" s="43"/>
      <c r="P12" s="42" t="s">
        <v>2</v>
      </c>
      <c r="Q12" s="43"/>
      <c r="S12" s="7"/>
      <c r="T12" s="7"/>
      <c r="U12" s="7"/>
      <c r="V12" s="7"/>
      <c r="W12" s="7"/>
      <c r="X12" s="7"/>
      <c r="Y12" s="7"/>
      <c r="Z12" s="7"/>
      <c r="AA12" s="7"/>
    </row>
    <row r="13" spans="1:27" ht="24.75" thickBot="1" x14ac:dyDescent="0.25">
      <c r="A13" s="21" t="s">
        <v>76</v>
      </c>
      <c r="B13" s="22" t="s">
        <v>75</v>
      </c>
      <c r="C13" s="22" t="s">
        <v>77</v>
      </c>
      <c r="D13" s="22" t="s">
        <v>3</v>
      </c>
      <c r="E13" s="23" t="s">
        <v>4</v>
      </c>
      <c r="F13" s="24" t="s">
        <v>5</v>
      </c>
      <c r="G13" s="25" t="s">
        <v>8</v>
      </c>
      <c r="H13" s="9" t="s">
        <v>6</v>
      </c>
      <c r="I13" s="10" t="s">
        <v>7</v>
      </c>
      <c r="J13" s="9" t="s">
        <v>6</v>
      </c>
      <c r="K13" s="10" t="s">
        <v>7</v>
      </c>
      <c r="L13" s="9" t="s">
        <v>6</v>
      </c>
      <c r="M13" s="10" t="s">
        <v>7</v>
      </c>
      <c r="N13" s="9" t="s">
        <v>6</v>
      </c>
      <c r="O13" s="10" t="s">
        <v>7</v>
      </c>
      <c r="P13" s="9" t="s">
        <v>6</v>
      </c>
      <c r="Q13" s="10" t="s">
        <v>7</v>
      </c>
      <c r="S13" s="7"/>
      <c r="T13" s="7"/>
      <c r="U13" s="7"/>
      <c r="V13" s="7"/>
      <c r="W13" s="7"/>
      <c r="X13" s="7"/>
      <c r="Y13" s="7"/>
      <c r="Z13" s="7"/>
      <c r="AA13" s="7"/>
    </row>
    <row r="14" spans="1:27" ht="14.25" x14ac:dyDescent="0.2">
      <c r="A14" s="12" t="s">
        <v>10</v>
      </c>
      <c r="B14" s="13">
        <v>100042</v>
      </c>
      <c r="C14" s="14" t="s">
        <v>78</v>
      </c>
      <c r="D14" s="15" t="s">
        <v>65</v>
      </c>
      <c r="E14" s="16" t="s">
        <v>13</v>
      </c>
      <c r="F14" s="17" t="s">
        <v>19</v>
      </c>
      <c r="G14" s="26" t="s">
        <v>9</v>
      </c>
      <c r="H14" s="34">
        <v>15.78</v>
      </c>
      <c r="I14" s="34">
        <v>21.83</v>
      </c>
      <c r="J14" s="34">
        <v>15.4</v>
      </c>
      <c r="K14" s="34">
        <v>21.29</v>
      </c>
      <c r="L14" s="34">
        <v>15.31</v>
      </c>
      <c r="M14" s="34">
        <v>21.17</v>
      </c>
      <c r="N14" s="34">
        <v>15.21</v>
      </c>
      <c r="O14" s="34">
        <v>21.03</v>
      </c>
      <c r="P14" s="34">
        <v>14.35</v>
      </c>
      <c r="Q14" s="34">
        <v>19.84</v>
      </c>
      <c r="R14" s="40">
        <f>+H14+I14+J14+K14+L14+M14+N14+O14+P14+Q14</f>
        <v>181.21</v>
      </c>
      <c r="S14" s="7"/>
      <c r="T14" s="7"/>
      <c r="U14" s="7"/>
      <c r="V14" s="7"/>
      <c r="W14" s="7"/>
      <c r="X14" s="7"/>
      <c r="Y14" s="7"/>
      <c r="Z14" s="7"/>
      <c r="AA14" s="7"/>
    </row>
    <row r="15" spans="1:27" ht="14.25" x14ac:dyDescent="0.2">
      <c r="A15" s="17" t="s">
        <v>10</v>
      </c>
      <c r="B15" s="18">
        <v>100041</v>
      </c>
      <c r="C15" s="19" t="s">
        <v>79</v>
      </c>
      <c r="D15" s="20" t="s">
        <v>66</v>
      </c>
      <c r="E15" s="16" t="s">
        <v>14</v>
      </c>
      <c r="F15" s="17" t="s">
        <v>20</v>
      </c>
      <c r="G15" s="26" t="s">
        <v>9</v>
      </c>
      <c r="H15" s="34">
        <v>94.83</v>
      </c>
      <c r="I15" s="34">
        <v>131.1</v>
      </c>
      <c r="J15" s="34">
        <v>92.51</v>
      </c>
      <c r="K15" s="34">
        <v>127.9</v>
      </c>
      <c r="L15" s="34">
        <v>91.95</v>
      </c>
      <c r="M15" s="34">
        <v>127.12</v>
      </c>
      <c r="N15" s="34">
        <v>91.4</v>
      </c>
      <c r="O15" s="34">
        <v>126.36</v>
      </c>
      <c r="P15" s="34">
        <v>86.21</v>
      </c>
      <c r="Q15" s="34">
        <v>119.18</v>
      </c>
      <c r="R15" s="40">
        <f t="shared" ref="R15:R29" si="0">+H15+I15+J15+K15+L15+M15+N15+O15+P15+Q15</f>
        <v>1088.5600000000002</v>
      </c>
      <c r="S15" s="7"/>
      <c r="T15" s="7"/>
      <c r="U15" s="7"/>
      <c r="V15" s="7"/>
      <c r="W15" s="7"/>
      <c r="X15" s="7"/>
      <c r="Y15" s="7"/>
      <c r="Z15" s="7"/>
      <c r="AA15" s="7"/>
    </row>
    <row r="16" spans="1:27" ht="14.25" x14ac:dyDescent="0.2">
      <c r="A16" s="17" t="s">
        <v>10</v>
      </c>
      <c r="B16" s="18">
        <v>100038</v>
      </c>
      <c r="C16" s="19" t="s">
        <v>80</v>
      </c>
      <c r="D16" s="20" t="s">
        <v>67</v>
      </c>
      <c r="E16" s="16" t="s">
        <v>15</v>
      </c>
      <c r="F16" s="17" t="s">
        <v>21</v>
      </c>
      <c r="G16" s="26" t="s">
        <v>9</v>
      </c>
      <c r="H16" s="34">
        <v>3.9</v>
      </c>
      <c r="I16" s="34">
        <v>5.39</v>
      </c>
      <c r="J16" s="34">
        <v>3.8</v>
      </c>
      <c r="K16" s="34">
        <v>5.26</v>
      </c>
      <c r="L16" s="34">
        <v>3.78</v>
      </c>
      <c r="M16" s="34">
        <v>5.23</v>
      </c>
      <c r="N16" s="34">
        <v>3.76</v>
      </c>
      <c r="O16" s="34">
        <v>5.2</v>
      </c>
      <c r="P16" s="34">
        <v>3.54</v>
      </c>
      <c r="Q16" s="34">
        <v>4.8899999999999997</v>
      </c>
      <c r="R16" s="40">
        <f t="shared" si="0"/>
        <v>44.750000000000007</v>
      </c>
      <c r="S16" s="7"/>
      <c r="T16" s="7"/>
      <c r="U16" s="7"/>
      <c r="V16" s="7"/>
      <c r="W16" s="7"/>
      <c r="X16" s="7"/>
      <c r="Y16" s="7"/>
      <c r="Z16" s="7"/>
      <c r="AA16" s="7"/>
    </row>
    <row r="17" spans="1:27" ht="14.25" x14ac:dyDescent="0.2">
      <c r="A17" s="17" t="s">
        <v>10</v>
      </c>
      <c r="B17" s="18">
        <v>100037</v>
      </c>
      <c r="C17" s="19" t="s">
        <v>81</v>
      </c>
      <c r="D17" s="20" t="s">
        <v>68</v>
      </c>
      <c r="E17" s="16" t="s">
        <v>16</v>
      </c>
      <c r="F17" s="17" t="s">
        <v>22</v>
      </c>
      <c r="G17" s="26" t="s">
        <v>9</v>
      </c>
      <c r="H17" s="34">
        <v>23.45</v>
      </c>
      <c r="I17" s="34">
        <v>32.42</v>
      </c>
      <c r="J17" s="34">
        <v>22.88</v>
      </c>
      <c r="K17" s="34">
        <v>31.63</v>
      </c>
      <c r="L17" s="34">
        <v>22.74</v>
      </c>
      <c r="M17" s="34">
        <v>31.44</v>
      </c>
      <c r="N17" s="34">
        <v>22.6</v>
      </c>
      <c r="O17" s="34">
        <v>31.24</v>
      </c>
      <c r="P17" s="34">
        <v>21.32</v>
      </c>
      <c r="Q17" s="34">
        <v>29.47</v>
      </c>
      <c r="R17" s="40">
        <f t="shared" si="0"/>
        <v>269.19</v>
      </c>
      <c r="S17" s="7"/>
      <c r="T17" s="7"/>
      <c r="U17" s="7"/>
      <c r="V17" s="7"/>
      <c r="W17" s="7"/>
      <c r="X17" s="7"/>
      <c r="Y17" s="7"/>
      <c r="Z17" s="7"/>
      <c r="AA17" s="7"/>
    </row>
    <row r="18" spans="1:27" ht="14.25" x14ac:dyDescent="0.2">
      <c r="A18" s="17" t="s">
        <v>10</v>
      </c>
      <c r="B18" s="18">
        <v>100040</v>
      </c>
      <c r="C18" s="19" t="s">
        <v>82</v>
      </c>
      <c r="D18" s="20" t="s">
        <v>69</v>
      </c>
      <c r="E18" s="16" t="s">
        <v>17</v>
      </c>
      <c r="F18" s="17" t="s">
        <v>23</v>
      </c>
      <c r="G18" s="26" t="s">
        <v>9</v>
      </c>
      <c r="H18" s="34">
        <v>7.81</v>
      </c>
      <c r="I18" s="34">
        <v>10.8</v>
      </c>
      <c r="J18" s="34">
        <v>7.62</v>
      </c>
      <c r="K18" s="34">
        <v>10.53</v>
      </c>
      <c r="L18" s="34">
        <v>7.57</v>
      </c>
      <c r="M18" s="34">
        <v>10.47</v>
      </c>
      <c r="N18" s="34">
        <v>7.52</v>
      </c>
      <c r="O18" s="34">
        <v>10.4</v>
      </c>
      <c r="P18" s="34">
        <v>7.1</v>
      </c>
      <c r="Q18" s="34">
        <v>9.82</v>
      </c>
      <c r="R18" s="40">
        <f t="shared" si="0"/>
        <v>89.639999999999986</v>
      </c>
      <c r="S18" s="7"/>
      <c r="T18" s="7"/>
      <c r="U18" s="7"/>
      <c r="V18" s="7"/>
      <c r="W18" s="7"/>
      <c r="X18" s="7"/>
      <c r="Y18" s="7"/>
      <c r="Z18" s="7"/>
      <c r="AA18" s="7"/>
    </row>
    <row r="19" spans="1:27" ht="14.25" x14ac:dyDescent="0.2">
      <c r="A19" s="17" t="s">
        <v>10</v>
      </c>
      <c r="B19" s="18">
        <v>100039</v>
      </c>
      <c r="C19" s="19" t="s">
        <v>83</v>
      </c>
      <c r="D19" s="20" t="s">
        <v>70</v>
      </c>
      <c r="E19" s="16" t="s">
        <v>18</v>
      </c>
      <c r="F19" s="17" t="s">
        <v>24</v>
      </c>
      <c r="G19" s="26" t="s">
        <v>9</v>
      </c>
      <c r="H19" s="34">
        <v>46.94</v>
      </c>
      <c r="I19" s="34">
        <v>64.89</v>
      </c>
      <c r="J19" s="34">
        <v>45.79</v>
      </c>
      <c r="K19" s="34">
        <v>63.3</v>
      </c>
      <c r="L19" s="34">
        <v>45.51</v>
      </c>
      <c r="M19" s="34">
        <v>62.91</v>
      </c>
      <c r="N19" s="34">
        <v>45.24</v>
      </c>
      <c r="O19" s="34">
        <v>62.54</v>
      </c>
      <c r="P19" s="34">
        <v>42.67</v>
      </c>
      <c r="Q19" s="34">
        <v>58.99</v>
      </c>
      <c r="R19" s="40">
        <f t="shared" si="0"/>
        <v>538.78000000000009</v>
      </c>
      <c r="S19" s="7"/>
      <c r="T19" s="7"/>
      <c r="U19" s="7"/>
      <c r="V19" s="7"/>
      <c r="W19" s="7"/>
      <c r="X19" s="7"/>
      <c r="Y19" s="7"/>
      <c r="Z19" s="7"/>
      <c r="AA19" s="7"/>
    </row>
    <row r="20" spans="1:27" ht="14.25" x14ac:dyDescent="0.2">
      <c r="A20" s="11" t="s">
        <v>25</v>
      </c>
      <c r="B20" s="30">
        <v>100102</v>
      </c>
      <c r="C20" s="37"/>
      <c r="D20" s="32" t="s">
        <v>96</v>
      </c>
      <c r="E20" s="31" t="s">
        <v>95</v>
      </c>
      <c r="F20" s="11" t="s">
        <v>93</v>
      </c>
      <c r="G20" s="27" t="s">
        <v>9</v>
      </c>
      <c r="H20" s="33">
        <v>105.42</v>
      </c>
      <c r="I20" s="33">
        <v>145.74</v>
      </c>
      <c r="J20" s="33">
        <v>102.85</v>
      </c>
      <c r="K20" s="33">
        <v>142.19</v>
      </c>
      <c r="L20" s="33">
        <v>102.23</v>
      </c>
      <c r="M20" s="33">
        <v>141.33000000000001</v>
      </c>
      <c r="N20" s="33">
        <v>101.61</v>
      </c>
      <c r="O20" s="33">
        <v>140.47</v>
      </c>
      <c r="P20" s="33">
        <v>95.84</v>
      </c>
      <c r="Q20" s="33">
        <v>132.49</v>
      </c>
      <c r="R20" s="40">
        <f t="shared" si="0"/>
        <v>1210.17</v>
      </c>
      <c r="S20" s="7"/>
      <c r="T20" s="7"/>
      <c r="U20" s="7"/>
      <c r="V20" s="7"/>
      <c r="W20" s="7"/>
      <c r="X20" s="7"/>
      <c r="Y20" s="7"/>
      <c r="Z20" s="7"/>
      <c r="AA20" s="7"/>
    </row>
    <row r="21" spans="1:27" ht="14.25" x14ac:dyDescent="0.2">
      <c r="A21" s="11" t="s">
        <v>25</v>
      </c>
      <c r="B21" s="30">
        <v>100103</v>
      </c>
      <c r="C21" s="37"/>
      <c r="D21" s="32" t="s">
        <v>97</v>
      </c>
      <c r="E21" s="31" t="s">
        <v>98</v>
      </c>
      <c r="F21" s="11" t="s">
        <v>94</v>
      </c>
      <c r="G21" s="27" t="s">
        <v>9</v>
      </c>
      <c r="H21" s="33">
        <v>193.26</v>
      </c>
      <c r="I21" s="33">
        <v>267.17</v>
      </c>
      <c r="J21" s="33">
        <v>188.54</v>
      </c>
      <c r="K21" s="33">
        <v>260.64999999999998</v>
      </c>
      <c r="L21" s="33">
        <v>187.4</v>
      </c>
      <c r="M21" s="33">
        <v>259.07</v>
      </c>
      <c r="N21" s="33">
        <v>186.27</v>
      </c>
      <c r="O21" s="33">
        <v>257.51</v>
      </c>
      <c r="P21" s="33">
        <v>175.69</v>
      </c>
      <c r="Q21" s="33">
        <v>242.88</v>
      </c>
      <c r="R21" s="40">
        <f t="shared" si="0"/>
        <v>2218.44</v>
      </c>
      <c r="S21" s="7"/>
      <c r="T21" s="7"/>
      <c r="U21" s="7"/>
      <c r="V21" s="7"/>
      <c r="W21" s="7"/>
      <c r="X21" s="7"/>
      <c r="Y21" s="7"/>
      <c r="Z21" s="7"/>
      <c r="AA21" s="7"/>
    </row>
    <row r="22" spans="1:27" ht="14.25" x14ac:dyDescent="0.2">
      <c r="A22" s="11" t="s">
        <v>25</v>
      </c>
      <c r="B22" s="30">
        <v>100110</v>
      </c>
      <c r="C22" s="37"/>
      <c r="D22" s="32" t="s">
        <v>101</v>
      </c>
      <c r="E22" s="31" t="s">
        <v>104</v>
      </c>
      <c r="F22" s="11" t="s">
        <v>99</v>
      </c>
      <c r="G22" s="27" t="s">
        <v>9</v>
      </c>
      <c r="H22" s="33">
        <v>90.41</v>
      </c>
      <c r="I22" s="33">
        <v>124.99</v>
      </c>
      <c r="J22" s="33">
        <v>88.2</v>
      </c>
      <c r="K22" s="33">
        <v>121.94</v>
      </c>
      <c r="L22" s="33">
        <v>87.67</v>
      </c>
      <c r="M22" s="33">
        <v>121.2</v>
      </c>
      <c r="N22" s="33">
        <v>87.14</v>
      </c>
      <c r="O22" s="33">
        <v>120.47</v>
      </c>
      <c r="P22" s="33">
        <v>82.19</v>
      </c>
      <c r="Q22" s="33">
        <v>113.62</v>
      </c>
      <c r="R22" s="40">
        <f t="shared" si="0"/>
        <v>1037.83</v>
      </c>
      <c r="S22" s="7"/>
      <c r="T22" s="7"/>
      <c r="U22" s="7"/>
      <c r="V22" s="7"/>
      <c r="W22" s="7"/>
      <c r="X22" s="7"/>
      <c r="Y22" s="7"/>
      <c r="Z22" s="7"/>
      <c r="AA22" s="7"/>
    </row>
    <row r="23" spans="1:27" ht="14.25" x14ac:dyDescent="0.2">
      <c r="A23" s="11" t="s">
        <v>25</v>
      </c>
      <c r="B23" s="30">
        <v>100111</v>
      </c>
      <c r="C23" s="37"/>
      <c r="D23" s="32" t="s">
        <v>102</v>
      </c>
      <c r="E23" s="31" t="s">
        <v>103</v>
      </c>
      <c r="F23" s="11" t="s">
        <v>100</v>
      </c>
      <c r="G23" s="27" t="s">
        <v>9</v>
      </c>
      <c r="H23" s="33">
        <v>178.23</v>
      </c>
      <c r="I23" s="33">
        <v>246.39</v>
      </c>
      <c r="J23" s="33">
        <v>173.88</v>
      </c>
      <c r="K23" s="33">
        <v>240.38</v>
      </c>
      <c r="L23" s="33">
        <v>172.83</v>
      </c>
      <c r="M23" s="33">
        <v>238.93</v>
      </c>
      <c r="N23" s="33">
        <v>171.79</v>
      </c>
      <c r="O23" s="33">
        <v>237.49</v>
      </c>
      <c r="P23" s="33">
        <v>162.03</v>
      </c>
      <c r="Q23" s="33">
        <v>224</v>
      </c>
      <c r="R23" s="40">
        <f t="shared" si="0"/>
        <v>2045.95</v>
      </c>
      <c r="S23" s="7"/>
      <c r="T23" s="7"/>
      <c r="U23" s="7"/>
      <c r="V23" s="7"/>
      <c r="W23" s="7"/>
      <c r="X23" s="7"/>
      <c r="Y23" s="7"/>
      <c r="Z23" s="7"/>
      <c r="AA23" s="7"/>
    </row>
    <row r="24" spans="1:27" ht="14.25" x14ac:dyDescent="0.2">
      <c r="A24" s="17" t="s">
        <v>25</v>
      </c>
      <c r="B24" s="18">
        <v>100060</v>
      </c>
      <c r="C24" s="35">
        <v>640048</v>
      </c>
      <c r="D24" s="20" t="s">
        <v>71</v>
      </c>
      <c r="E24" s="16" t="s">
        <v>41</v>
      </c>
      <c r="F24" s="17" t="s">
        <v>27</v>
      </c>
      <c r="G24" s="26" t="s">
        <v>9</v>
      </c>
      <c r="H24" s="33">
        <v>13.25</v>
      </c>
      <c r="I24" s="33">
        <v>18.32</v>
      </c>
      <c r="J24" s="33">
        <v>12.93</v>
      </c>
      <c r="K24" s="33">
        <v>17.87</v>
      </c>
      <c r="L24" s="33">
        <v>12.85</v>
      </c>
      <c r="M24" s="33">
        <v>17.760000000000002</v>
      </c>
      <c r="N24" s="33">
        <v>12.77</v>
      </c>
      <c r="O24" s="33">
        <v>17.649999999999999</v>
      </c>
      <c r="P24" s="33">
        <v>12.05</v>
      </c>
      <c r="Q24" s="33">
        <v>16.66</v>
      </c>
      <c r="R24" s="40">
        <f t="shared" si="0"/>
        <v>152.11000000000001</v>
      </c>
      <c r="S24" s="7"/>
      <c r="T24" s="7"/>
      <c r="U24" s="7"/>
      <c r="V24" s="7"/>
      <c r="W24" s="7"/>
      <c r="X24" s="7"/>
      <c r="Y24" s="7"/>
      <c r="Z24" s="7"/>
      <c r="AA24" s="7"/>
    </row>
    <row r="25" spans="1:27" ht="14.25" x14ac:dyDescent="0.2">
      <c r="A25" s="17" t="s">
        <v>25</v>
      </c>
      <c r="B25" s="18">
        <v>100061</v>
      </c>
      <c r="C25" s="35">
        <v>640049</v>
      </c>
      <c r="D25" s="20" t="s">
        <v>72</v>
      </c>
      <c r="E25" s="16" t="s">
        <v>42</v>
      </c>
      <c r="F25" s="17" t="s">
        <v>28</v>
      </c>
      <c r="G25" s="26" t="s">
        <v>9</v>
      </c>
      <c r="H25" s="33">
        <v>39.82</v>
      </c>
      <c r="I25" s="33">
        <v>55.05</v>
      </c>
      <c r="J25" s="33">
        <v>38.85</v>
      </c>
      <c r="K25" s="33">
        <v>53.7</v>
      </c>
      <c r="L25" s="33">
        <v>38.61</v>
      </c>
      <c r="M25" s="33">
        <v>53.38</v>
      </c>
      <c r="N25" s="33">
        <v>38.380000000000003</v>
      </c>
      <c r="O25" s="33">
        <v>53.06</v>
      </c>
      <c r="P25" s="33">
        <v>36.200000000000003</v>
      </c>
      <c r="Q25" s="33">
        <v>50.04</v>
      </c>
      <c r="R25" s="40">
        <f t="shared" si="0"/>
        <v>457.09000000000003</v>
      </c>
      <c r="S25" s="7"/>
      <c r="T25" s="7"/>
      <c r="U25" s="7"/>
      <c r="V25" s="7"/>
      <c r="W25" s="7"/>
      <c r="X25" s="7"/>
      <c r="Y25" s="7"/>
      <c r="Z25" s="7"/>
      <c r="AA25" s="7"/>
    </row>
    <row r="26" spans="1:27" ht="14.25" x14ac:dyDescent="0.2">
      <c r="A26" s="17" t="s">
        <v>25</v>
      </c>
      <c r="B26" s="18">
        <v>100066</v>
      </c>
      <c r="C26" s="35"/>
      <c r="D26" s="20" t="s">
        <v>85</v>
      </c>
      <c r="E26" s="16" t="s">
        <v>90</v>
      </c>
      <c r="F26" s="17" t="s">
        <v>84</v>
      </c>
      <c r="G26" s="26" t="s">
        <v>9</v>
      </c>
      <c r="H26" s="33">
        <v>47.98</v>
      </c>
      <c r="I26" s="33">
        <v>66.33</v>
      </c>
      <c r="J26" s="33">
        <v>46.81</v>
      </c>
      <c r="K26" s="33">
        <v>64.709999999999994</v>
      </c>
      <c r="L26" s="33">
        <v>46.53</v>
      </c>
      <c r="M26" s="33">
        <v>64.319999999999993</v>
      </c>
      <c r="N26" s="33">
        <v>46.25</v>
      </c>
      <c r="O26" s="33">
        <v>63.94</v>
      </c>
      <c r="P26" s="33">
        <v>43.62</v>
      </c>
      <c r="Q26" s="33">
        <v>60.3</v>
      </c>
      <c r="R26" s="40">
        <f t="shared" si="0"/>
        <v>550.79</v>
      </c>
      <c r="S26" s="7"/>
      <c r="T26" s="7"/>
      <c r="U26" s="7"/>
      <c r="V26" s="7"/>
      <c r="W26" s="7"/>
      <c r="X26" s="7"/>
      <c r="Y26" s="7"/>
      <c r="Z26" s="7"/>
      <c r="AA26" s="7"/>
    </row>
    <row r="27" spans="1:27" ht="14.25" x14ac:dyDescent="0.2">
      <c r="A27" s="17" t="s">
        <v>25</v>
      </c>
      <c r="B27" s="18">
        <v>100062</v>
      </c>
      <c r="C27" s="35">
        <v>640050</v>
      </c>
      <c r="D27" s="20" t="s">
        <v>73</v>
      </c>
      <c r="E27" s="16" t="s">
        <v>43</v>
      </c>
      <c r="F27" s="17" t="s">
        <v>29</v>
      </c>
      <c r="G27" s="26" t="s">
        <v>9</v>
      </c>
      <c r="H27" s="33">
        <v>143.93</v>
      </c>
      <c r="I27" s="33">
        <v>198.97</v>
      </c>
      <c r="J27" s="33">
        <v>140.41999999999999</v>
      </c>
      <c r="K27" s="33">
        <v>194.13</v>
      </c>
      <c r="L27" s="33">
        <v>139.57</v>
      </c>
      <c r="M27" s="33">
        <v>192.95</v>
      </c>
      <c r="N27" s="33">
        <v>138.72999999999999</v>
      </c>
      <c r="O27" s="33">
        <v>191.79</v>
      </c>
      <c r="P27" s="33">
        <v>130.85</v>
      </c>
      <c r="Q27" s="33">
        <v>180.89</v>
      </c>
      <c r="R27" s="40">
        <f t="shared" si="0"/>
        <v>1652.23</v>
      </c>
      <c r="S27" s="7"/>
      <c r="T27" s="7"/>
      <c r="U27" s="7"/>
      <c r="V27" s="7"/>
      <c r="W27" s="7"/>
      <c r="X27" s="7"/>
      <c r="Y27" s="7"/>
      <c r="Z27" s="7"/>
      <c r="AA27" s="7"/>
    </row>
    <row r="28" spans="1:27" ht="14.25" x14ac:dyDescent="0.2">
      <c r="A28" s="17" t="s">
        <v>25</v>
      </c>
      <c r="B28" s="18">
        <v>100067</v>
      </c>
      <c r="C28" s="35"/>
      <c r="D28" s="20" t="s">
        <v>87</v>
      </c>
      <c r="E28" s="16" t="s">
        <v>91</v>
      </c>
      <c r="F28" s="17" t="s">
        <v>86</v>
      </c>
      <c r="G28" s="26" t="s">
        <v>9</v>
      </c>
      <c r="H28" s="33">
        <v>77.25</v>
      </c>
      <c r="I28" s="33">
        <v>106.79</v>
      </c>
      <c r="J28" s="33">
        <v>75.37</v>
      </c>
      <c r="K28" s="33">
        <v>104.19</v>
      </c>
      <c r="L28" s="33">
        <v>74.91</v>
      </c>
      <c r="M28" s="33">
        <v>103.56</v>
      </c>
      <c r="N28" s="33">
        <v>74.459999999999994</v>
      </c>
      <c r="O28" s="33">
        <v>102.94</v>
      </c>
      <c r="P28" s="33">
        <v>70.23</v>
      </c>
      <c r="Q28" s="33">
        <v>97.09</v>
      </c>
      <c r="R28" s="40">
        <f t="shared" si="0"/>
        <v>886.79000000000008</v>
      </c>
      <c r="S28" s="7"/>
      <c r="T28" s="7"/>
      <c r="U28" s="7"/>
      <c r="V28" s="7"/>
      <c r="W28" s="7"/>
      <c r="X28" s="7"/>
      <c r="Y28" s="7"/>
      <c r="Z28" s="7"/>
      <c r="AA28" s="7"/>
    </row>
    <row r="29" spans="1:27" ht="14.25" x14ac:dyDescent="0.2">
      <c r="A29" s="17" t="s">
        <v>25</v>
      </c>
      <c r="B29" s="18">
        <v>100063</v>
      </c>
      <c r="C29" s="35">
        <v>640051</v>
      </c>
      <c r="D29" s="20" t="s">
        <v>74</v>
      </c>
      <c r="E29" s="16" t="s">
        <v>44</v>
      </c>
      <c r="F29" s="17" t="s">
        <v>30</v>
      </c>
      <c r="G29" s="26" t="s">
        <v>9</v>
      </c>
      <c r="H29" s="33">
        <v>231.79</v>
      </c>
      <c r="I29" s="33">
        <v>320.44</v>
      </c>
      <c r="J29" s="33">
        <v>226.14</v>
      </c>
      <c r="K29" s="33">
        <v>312.63</v>
      </c>
      <c r="L29" s="33">
        <v>224.77</v>
      </c>
      <c r="M29" s="33">
        <v>310.73</v>
      </c>
      <c r="N29" s="33">
        <v>223.42</v>
      </c>
      <c r="O29" s="33">
        <v>308.87</v>
      </c>
      <c r="P29" s="33">
        <v>210.72</v>
      </c>
      <c r="Q29" s="33">
        <v>291.31</v>
      </c>
      <c r="R29" s="40">
        <f t="shared" si="0"/>
        <v>2660.8199999999997</v>
      </c>
      <c r="S29" s="7"/>
      <c r="T29" s="7"/>
      <c r="U29" s="7"/>
      <c r="V29" s="7"/>
      <c r="W29" s="7"/>
      <c r="X29" s="7"/>
      <c r="Y29" s="7"/>
      <c r="Z29" s="7"/>
      <c r="AA29" s="7"/>
    </row>
    <row r="30" spans="1:27" ht="14.25" x14ac:dyDescent="0.2">
      <c r="A30" s="11" t="s">
        <v>26</v>
      </c>
      <c r="B30" s="30">
        <v>100086</v>
      </c>
      <c r="C30" s="37">
        <v>44010215</v>
      </c>
      <c r="D30" s="32" t="s">
        <v>55</v>
      </c>
      <c r="E30" s="31" t="s">
        <v>45</v>
      </c>
      <c r="F30" s="11" t="s">
        <v>31</v>
      </c>
      <c r="G30" s="27" t="s">
        <v>9</v>
      </c>
      <c r="H30" s="33">
        <v>20.46</v>
      </c>
      <c r="I30" s="33">
        <v>28.28</v>
      </c>
      <c r="J30" s="33">
        <v>19.96</v>
      </c>
      <c r="K30" s="33">
        <v>27.59</v>
      </c>
      <c r="L30" s="33">
        <v>19.84</v>
      </c>
      <c r="M30" s="33">
        <v>27.43</v>
      </c>
      <c r="N30" s="33">
        <v>19.72</v>
      </c>
      <c r="O30" s="33">
        <v>27.26</v>
      </c>
      <c r="P30" s="33">
        <v>18.600000000000001</v>
      </c>
      <c r="Q30" s="33">
        <v>25.71</v>
      </c>
      <c r="S30" s="7"/>
      <c r="T30" s="7"/>
      <c r="U30" s="7"/>
      <c r="V30" s="7"/>
      <c r="W30" s="7"/>
      <c r="X30" s="7"/>
      <c r="Y30" s="7"/>
      <c r="Z30" s="7"/>
      <c r="AA30" s="7"/>
    </row>
    <row r="31" spans="1:27" ht="14.25" x14ac:dyDescent="0.2">
      <c r="A31" s="11" t="s">
        <v>26</v>
      </c>
      <c r="B31" s="30">
        <v>100070</v>
      </c>
      <c r="C31" s="37">
        <v>44009297</v>
      </c>
      <c r="D31" s="32" t="s">
        <v>56</v>
      </c>
      <c r="E31" s="31" t="s">
        <v>46</v>
      </c>
      <c r="F31" s="11" t="s">
        <v>32</v>
      </c>
      <c r="G31" s="27" t="s">
        <v>9</v>
      </c>
      <c r="H31" s="33">
        <v>81.900000000000006</v>
      </c>
      <c r="I31" s="33">
        <v>113.22</v>
      </c>
      <c r="J31" s="33">
        <v>79.900000000000006</v>
      </c>
      <c r="K31" s="33">
        <v>110.46</v>
      </c>
      <c r="L31" s="33">
        <v>79.42</v>
      </c>
      <c r="M31" s="33">
        <v>109.79</v>
      </c>
      <c r="N31" s="33">
        <v>78.94</v>
      </c>
      <c r="O31" s="33">
        <v>109.13</v>
      </c>
      <c r="P31" s="33">
        <v>74.45</v>
      </c>
      <c r="Q31" s="33">
        <v>102.92</v>
      </c>
      <c r="S31" s="7"/>
      <c r="T31" s="7"/>
      <c r="U31" s="7"/>
      <c r="V31" s="7"/>
      <c r="W31" s="7"/>
      <c r="X31" s="7"/>
      <c r="Y31" s="7"/>
      <c r="Z31" s="7"/>
      <c r="AA31" s="7"/>
    </row>
    <row r="32" spans="1:27" ht="14.25" x14ac:dyDescent="0.2">
      <c r="A32" s="11" t="s">
        <v>26</v>
      </c>
      <c r="B32" s="30">
        <v>100071</v>
      </c>
      <c r="C32" s="30">
        <v>44009298</v>
      </c>
      <c r="D32" s="32" t="s">
        <v>57</v>
      </c>
      <c r="E32" s="31" t="s">
        <v>47</v>
      </c>
      <c r="F32" s="11" t="s">
        <v>33</v>
      </c>
      <c r="G32" s="27" t="s">
        <v>9</v>
      </c>
      <c r="H32" s="33">
        <v>115.08</v>
      </c>
      <c r="I32" s="33">
        <v>159.09</v>
      </c>
      <c r="J32" s="33">
        <v>112.27</v>
      </c>
      <c r="K32" s="33">
        <v>155.21</v>
      </c>
      <c r="L32" s="33">
        <v>111.59</v>
      </c>
      <c r="M32" s="33">
        <v>154.27000000000001</v>
      </c>
      <c r="N32" s="33">
        <v>110.92</v>
      </c>
      <c r="O32" s="33">
        <v>153.34</v>
      </c>
      <c r="P32" s="33">
        <v>104.62</v>
      </c>
      <c r="Q32" s="33">
        <v>144.63</v>
      </c>
      <c r="S32" s="7"/>
      <c r="T32" s="7"/>
      <c r="U32" s="7"/>
      <c r="V32" s="7"/>
      <c r="W32" s="7"/>
      <c r="X32" s="7"/>
      <c r="Y32" s="7"/>
      <c r="Z32" s="7"/>
      <c r="AA32" s="7"/>
    </row>
    <row r="33" spans="1:27" ht="14.25" x14ac:dyDescent="0.2">
      <c r="A33" s="17" t="s">
        <v>26</v>
      </c>
      <c r="B33" s="18">
        <v>100072</v>
      </c>
      <c r="C33" s="35">
        <v>44040894</v>
      </c>
      <c r="D33" s="20" t="s">
        <v>58</v>
      </c>
      <c r="E33" s="16" t="s">
        <v>48</v>
      </c>
      <c r="F33" s="17" t="s">
        <v>34</v>
      </c>
      <c r="G33" s="26" t="s">
        <v>9</v>
      </c>
      <c r="H33" s="33">
        <v>20.47</v>
      </c>
      <c r="I33" s="33">
        <v>28.3</v>
      </c>
      <c r="J33" s="33">
        <v>19.97</v>
      </c>
      <c r="K33" s="33">
        <v>27.61</v>
      </c>
      <c r="L33" s="33">
        <v>19.850000000000001</v>
      </c>
      <c r="M33" s="33">
        <v>27.44</v>
      </c>
      <c r="N33" s="33">
        <v>19.73</v>
      </c>
      <c r="O33" s="33">
        <v>27.28</v>
      </c>
      <c r="P33" s="33">
        <v>18.61</v>
      </c>
      <c r="Q33" s="33">
        <v>25.73</v>
      </c>
      <c r="S33" s="7"/>
      <c r="T33" s="7"/>
      <c r="U33" s="7"/>
      <c r="V33" s="7"/>
      <c r="W33" s="7"/>
      <c r="X33" s="7"/>
      <c r="Y33" s="7"/>
      <c r="Z33" s="7"/>
      <c r="AA33" s="7"/>
    </row>
    <row r="34" spans="1:27" ht="14.25" x14ac:dyDescent="0.2">
      <c r="A34" s="17" t="s">
        <v>26</v>
      </c>
      <c r="B34" s="18">
        <v>100073</v>
      </c>
      <c r="C34" s="35">
        <v>44040893</v>
      </c>
      <c r="D34" s="20" t="s">
        <v>60</v>
      </c>
      <c r="E34" s="16" t="s">
        <v>49</v>
      </c>
      <c r="F34" s="17" t="s">
        <v>35</v>
      </c>
      <c r="G34" s="26" t="s">
        <v>9</v>
      </c>
      <c r="H34" s="33">
        <v>40.94</v>
      </c>
      <c r="I34" s="33">
        <v>56.6</v>
      </c>
      <c r="J34" s="33">
        <v>39.94</v>
      </c>
      <c r="K34" s="33">
        <v>55.21</v>
      </c>
      <c r="L34" s="33">
        <v>39.700000000000003</v>
      </c>
      <c r="M34" s="33">
        <v>54.88</v>
      </c>
      <c r="N34" s="33">
        <v>39.46</v>
      </c>
      <c r="O34" s="33">
        <v>54.55</v>
      </c>
      <c r="P34" s="33">
        <v>37.22</v>
      </c>
      <c r="Q34" s="33">
        <v>51.45</v>
      </c>
      <c r="S34" s="7"/>
      <c r="T34" s="7"/>
      <c r="U34" s="7"/>
      <c r="V34" s="7"/>
      <c r="W34" s="7"/>
      <c r="X34" s="7"/>
      <c r="Y34" s="7"/>
      <c r="Z34" s="7"/>
      <c r="AA34" s="7"/>
    </row>
    <row r="35" spans="1:27" ht="14.25" x14ac:dyDescent="0.2">
      <c r="A35" s="17" t="s">
        <v>26</v>
      </c>
      <c r="B35" s="18">
        <v>100074</v>
      </c>
      <c r="C35" s="35">
        <v>44040896</v>
      </c>
      <c r="D35" s="20" t="s">
        <v>59</v>
      </c>
      <c r="E35" s="16" t="s">
        <v>50</v>
      </c>
      <c r="F35" s="17" t="s">
        <v>36</v>
      </c>
      <c r="G35" s="26" t="s">
        <v>9</v>
      </c>
      <c r="H35" s="33">
        <v>81.900000000000006</v>
      </c>
      <c r="I35" s="33">
        <v>113.22</v>
      </c>
      <c r="J35" s="33">
        <v>79.900000000000006</v>
      </c>
      <c r="K35" s="33">
        <v>110.46</v>
      </c>
      <c r="L35" s="33">
        <v>79.42</v>
      </c>
      <c r="M35" s="33">
        <v>109.79</v>
      </c>
      <c r="N35" s="33">
        <v>78.94</v>
      </c>
      <c r="O35" s="33">
        <v>109.13</v>
      </c>
      <c r="P35" s="33">
        <v>74.45</v>
      </c>
      <c r="Q35" s="33">
        <v>102.92</v>
      </c>
      <c r="S35" s="7"/>
      <c r="T35" s="7"/>
      <c r="U35" s="7"/>
      <c r="V35" s="7"/>
      <c r="W35" s="7"/>
      <c r="X35" s="7"/>
      <c r="Y35" s="7"/>
      <c r="Z35" s="7"/>
      <c r="AA35" s="7"/>
    </row>
    <row r="36" spans="1:27" ht="14.25" x14ac:dyDescent="0.2">
      <c r="A36" s="17" t="s">
        <v>26</v>
      </c>
      <c r="B36" s="18">
        <v>100075</v>
      </c>
      <c r="C36" s="35">
        <v>44040897</v>
      </c>
      <c r="D36" s="20" t="s">
        <v>61</v>
      </c>
      <c r="E36" s="16" t="s">
        <v>51</v>
      </c>
      <c r="F36" s="17" t="s">
        <v>37</v>
      </c>
      <c r="G36" s="26" t="s">
        <v>9</v>
      </c>
      <c r="H36" s="33">
        <v>115.08</v>
      </c>
      <c r="I36" s="33">
        <v>159.09</v>
      </c>
      <c r="J36" s="33">
        <v>112.27</v>
      </c>
      <c r="K36" s="33">
        <v>155.21</v>
      </c>
      <c r="L36" s="33">
        <v>111.59</v>
      </c>
      <c r="M36" s="33">
        <v>154.27000000000001</v>
      </c>
      <c r="N36" s="33">
        <v>110.92</v>
      </c>
      <c r="O36" s="33">
        <v>153.34</v>
      </c>
      <c r="P36" s="33">
        <v>104.62</v>
      </c>
      <c r="Q36" s="33">
        <v>144.63</v>
      </c>
      <c r="S36" s="7"/>
      <c r="T36" s="7"/>
      <c r="U36" s="7"/>
      <c r="V36" s="7"/>
      <c r="W36" s="7"/>
      <c r="X36" s="7"/>
      <c r="Y36" s="7"/>
      <c r="Z36" s="7"/>
      <c r="AA36" s="7"/>
    </row>
    <row r="37" spans="1:27" ht="14.25" x14ac:dyDescent="0.2">
      <c r="A37" s="11" t="s">
        <v>26</v>
      </c>
      <c r="B37" s="30">
        <v>100079</v>
      </c>
      <c r="C37" s="37">
        <v>44022826</v>
      </c>
      <c r="D37" s="32" t="s">
        <v>62</v>
      </c>
      <c r="E37" s="31" t="s">
        <v>52</v>
      </c>
      <c r="F37" s="11" t="s">
        <v>38</v>
      </c>
      <c r="G37" s="27" t="s">
        <v>9</v>
      </c>
      <c r="H37" s="33">
        <v>30.09</v>
      </c>
      <c r="I37" s="33">
        <v>41.6</v>
      </c>
      <c r="J37" s="33">
        <v>30.09</v>
      </c>
      <c r="K37" s="33">
        <v>41.6</v>
      </c>
      <c r="L37" s="33">
        <v>29.91</v>
      </c>
      <c r="M37" s="33">
        <v>41.35</v>
      </c>
      <c r="N37" s="33">
        <v>29.73</v>
      </c>
      <c r="O37" s="33">
        <v>41.1</v>
      </c>
      <c r="P37" s="33">
        <v>28.04</v>
      </c>
      <c r="Q37" s="33">
        <v>38.76</v>
      </c>
      <c r="S37" s="7"/>
      <c r="T37" s="7"/>
      <c r="U37" s="7"/>
      <c r="V37" s="7"/>
      <c r="W37" s="7"/>
      <c r="X37" s="7"/>
      <c r="Y37" s="7"/>
      <c r="Z37" s="7"/>
      <c r="AA37" s="7"/>
    </row>
    <row r="38" spans="1:27" ht="14.25" x14ac:dyDescent="0.2">
      <c r="A38" s="11" t="s">
        <v>26</v>
      </c>
      <c r="B38" s="30">
        <v>100080</v>
      </c>
      <c r="C38" s="37">
        <v>44022824</v>
      </c>
      <c r="D38" s="32" t="s">
        <v>63</v>
      </c>
      <c r="E38" s="31" t="s">
        <v>53</v>
      </c>
      <c r="F38" s="11" t="s">
        <v>39</v>
      </c>
      <c r="G38" s="27" t="s">
        <v>9</v>
      </c>
      <c r="H38" s="33">
        <v>90.42</v>
      </c>
      <c r="I38" s="33">
        <v>125</v>
      </c>
      <c r="J38" s="33">
        <v>90.42</v>
      </c>
      <c r="K38" s="33">
        <v>125</v>
      </c>
      <c r="L38" s="33">
        <v>89.87</v>
      </c>
      <c r="M38" s="33">
        <v>124.24</v>
      </c>
      <c r="N38" s="33">
        <v>89.33</v>
      </c>
      <c r="O38" s="33">
        <v>123.49</v>
      </c>
      <c r="P38" s="33">
        <v>84.25</v>
      </c>
      <c r="Q38" s="33">
        <v>116.47</v>
      </c>
      <c r="S38" s="7"/>
      <c r="T38" s="7"/>
      <c r="U38" s="7"/>
      <c r="V38" s="7"/>
      <c r="W38" s="7"/>
      <c r="X38" s="7"/>
      <c r="Y38" s="7"/>
      <c r="Z38" s="7"/>
      <c r="AA38" s="7"/>
    </row>
    <row r="39" spans="1:27" ht="14.25" x14ac:dyDescent="0.2">
      <c r="A39" s="11" t="s">
        <v>26</v>
      </c>
      <c r="B39" s="30">
        <v>100081</v>
      </c>
      <c r="C39" s="30">
        <v>44022823</v>
      </c>
      <c r="D39" s="32" t="s">
        <v>64</v>
      </c>
      <c r="E39" s="31" t="s">
        <v>54</v>
      </c>
      <c r="F39" s="11" t="s">
        <v>40</v>
      </c>
      <c r="G39" s="27" t="s">
        <v>9</v>
      </c>
      <c r="H39" s="33">
        <v>99.17</v>
      </c>
      <c r="I39" s="33">
        <v>137.1</v>
      </c>
      <c r="J39" s="33">
        <v>99.17</v>
      </c>
      <c r="K39" s="33">
        <v>137.1</v>
      </c>
      <c r="L39" s="33">
        <v>98.57</v>
      </c>
      <c r="M39" s="33">
        <v>136.27000000000001</v>
      </c>
      <c r="N39" s="33">
        <v>97.98</v>
      </c>
      <c r="O39" s="33">
        <v>135.44999999999999</v>
      </c>
      <c r="P39" s="33">
        <v>92.41</v>
      </c>
      <c r="Q39" s="33">
        <v>127.75</v>
      </c>
      <c r="S39" s="7"/>
      <c r="T39" s="7"/>
      <c r="U39" s="7"/>
      <c r="V39" s="7"/>
      <c r="W39" s="7"/>
      <c r="X39" s="7"/>
      <c r="Y39" s="7"/>
      <c r="Z39" s="7"/>
      <c r="AA39" s="7"/>
    </row>
    <row r="40" spans="1:27" ht="14.25" customHeight="1" x14ac:dyDescent="0.35"/>
    <row r="41" spans="1:27" ht="14.25" customHeight="1" x14ac:dyDescent="0.35"/>
    <row r="42" spans="1:27" ht="14.25" customHeight="1" x14ac:dyDescent="0.35">
      <c r="K42" s="38"/>
      <c r="L42" s="36"/>
      <c r="M42" s="36"/>
      <c r="N42" s="38"/>
      <c r="O42" s="38"/>
      <c r="P42" s="38"/>
      <c r="Q42" s="38"/>
    </row>
    <row r="43" spans="1:27" ht="14.25" customHeight="1" x14ac:dyDescent="0.35"/>
    <row r="44" spans="1:27" ht="14.25" customHeight="1" x14ac:dyDescent="0.35"/>
    <row r="45" spans="1:27" ht="14.25" customHeight="1" x14ac:dyDescent="0.35"/>
    <row r="46" spans="1:27" ht="14.25" customHeight="1" x14ac:dyDescent="0.35"/>
    <row r="47" spans="1:27" ht="14.25" customHeight="1" x14ac:dyDescent="0.35"/>
    <row r="48" spans="1:27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</sheetData>
  <sheetProtection algorithmName="SHA-512" hashValue="cBpWhveJAxTsqUKv0eJFDTWfEF/DMwlW/Ks+PFpdP8FDU4UOLgEPhnyFu+bxvBU4faK5UMkLbGcJQqWutDnraA==" saltValue="WV09HVWt4zdTj6E4nGPlTA==" spinCount="100000" sheet="1" objects="1" scenarios="1"/>
  <autoFilter ref="A13:Q39"/>
  <mergeCells count="10">
    <mergeCell ref="H12:I12"/>
    <mergeCell ref="J12:K12"/>
    <mergeCell ref="N12:O12"/>
    <mergeCell ref="P12:Q12"/>
    <mergeCell ref="L12:M12"/>
    <mergeCell ref="A5:F5"/>
    <mergeCell ref="A6:F6"/>
    <mergeCell ref="A8:F8"/>
    <mergeCell ref="A9:F9"/>
    <mergeCell ref="A10:F10"/>
  </mergeCells>
  <pageMargins left="0" right="0.15748031496062992" top="0.31496062992125984" bottom="0.23622047244094491" header="0" footer="0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Preços 2017 pós alta</vt:lpstr>
      <vt:lpstr>'Preços 2017 pós alta'!Print_Area</vt:lpstr>
      <vt:lpstr>'Preços 2017 pós alta'!Print_Titles</vt:lpstr>
    </vt:vector>
  </TitlesOfParts>
  <Company>ABCFARMA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rubens.quedinho</cp:lastModifiedBy>
  <cp:lastPrinted>2015-03-31T12:25:36Z</cp:lastPrinted>
  <dcterms:created xsi:type="dcterms:W3CDTF">2008-12-04T16:13:16Z</dcterms:created>
  <dcterms:modified xsi:type="dcterms:W3CDTF">2017-03-31T15:46:40Z</dcterms:modified>
</cp:coreProperties>
</file>