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2A7AB8E3-8E0C-42BF-80CA-BA6C10A1A1D5}" xr6:coauthVersionLast="36" xr6:coauthVersionMax="36" xr10:uidLastSave="{00000000-0000-0000-0000-000000000000}"/>
  <bookViews>
    <workbookView xWindow="-120" yWindow="-120" windowWidth="20730" windowHeight="11160" tabRatio="766" activeTab="2" xr2:uid="{00000000-000D-0000-FFFF-FFFF00000000}"/>
  </bookViews>
  <sheets>
    <sheet name="MENU" sheetId="8" r:id="rId1"/>
    <sheet name="Tabela Medicamentos" sheetId="3" r:id="rId2"/>
    <sheet name="Tabela Cosméticos e Alimentos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'Tabela Cosméticos e Alimentos'!$A$5:$L$37</definedName>
    <definedName name="_Order1" hidden="1">255</definedName>
    <definedName name="_Order2" hidden="1">255</definedName>
    <definedName name="_xlnm.Print_Area" localSheetId="2">'Tabela Cosméticos e Alimentos'!#REF!</definedName>
    <definedName name="_xlnm.Print_Area" localSheetId="1">'Tabela Medicamentos'!#REF!</definedName>
    <definedName name="DEACO">IF(ISERROR(VLOOKUP([1]GEMAK!$B1,[2]DEACO!$B$104:$N$128,COLUMN()-1,0)),0,VLOOKUP([1]GEMAK!$B1,[2]DEACO!$B$104:$N$128,COLUMN()-1,0))</definedName>
    <definedName name="DEAMB">IF(ISERROR(VLOOKUP([1]GERIN!$B1,[3]DEAMB!$B$104:$N$128,COLUMN()-1,0)),0,VLOOKUP([1]GERIN!$B1,[3]DEAMB!$B$104:$N$128,COLUMN()-1,0))</definedName>
    <definedName name="DEARE">IF(ISERROR(VLOOKUP([1]GETEC!$B1,[4]DEARE!$B$104:$N$128,COLUMN()-1,0)),0,VLOOKUP([1]GETEC!$B1,[4]DEARE!$B$104:$N$128,COLUMN()-1,0))</definedName>
    <definedName name="DECEX">IF(ISERROR(VLOOKUP([1]GECOM!$B1,[5]DECEX!$B$104:$N$128,COLUMN()-1,0)),0,VLOOKUP([1]GECOM!$B1,[5]DECEX!$B$104:$N$128,COLUMN()-1,0))</definedName>
    <definedName name="DECOQ">IF(ISERROR(VLOOKUP([1]GETEC!$B1,[4]DECOQ!$B$104:$N$128,COLUMN()-1,0)),0,VLOOKUP([1]GETEC!$B1,[4]DECOQ!$B$104:$N$128,COLUMN()-1,0))</definedName>
    <definedName name="DECRI">IF(ISERROR(VLOOKUP([1]GEMAK!$B1,[2]DECRI!$B$104:$N$128,COLUMN()-1,0)),0,VLOOKUP([1]GEMAK!$B1,[2]DECRI!$B$104:$N$128,COLUMN()-1,0))</definedName>
    <definedName name="DEFRA">IF(ISERROR(VLOOKUP([1]GERIN!$B1,[3]DEFRA!$B$104:$N$128,COLUMN()-1,0)),0,VLOOKUP([1]GERIN!$B1,[3]DEFRA!$B$104:$N$128,COLUMN()-1,0))</definedName>
    <definedName name="DEINF">IF(ISERROR(VLOOKUP([1]GEAFI!$B1,[6]DEINF!$B$104:$N$128,COLUMN()-1,0)),0,VLOOKUP([1]GEAFI!$B1,[6]DEINF!$B$104:$N$128,COLUMN()-1,0))</definedName>
    <definedName name="DEMAI">IF(ISERROR(VLOOKUP([1]GERIN!$B1,[3]DEMAI!$B$104:$N$128,COLUMN()-1,0)),0,VLOOKUP([1]GERIN!$B1,[3]DEMAI!$B$104:$N$128,COLUMN()-1,0))</definedName>
    <definedName name="DEMAT">IF(ISERROR(VLOOKUP([1]GERIN!$B1,[3]DEMAT!$B$104:$N$128,COLUMN()-1,0)),0,VLOOKUP([1]GERIN!$B1,[3]DEMAT!$B$104:$N$128,COLUMN()-1,0))</definedName>
    <definedName name="DEPRO">IF(ISERROR(VLOOKUP([1]GERIN!$B1,[3]DEPRO!$B$104:$N$128,COLUMN()-1,0)),0,VLOOKUP([1]GERIN!$B1,[3]DEPRO!$B$104:$N$128,COLUMN()-1,0))</definedName>
    <definedName name="DEREH">IF(ISERROR(VLOOKUP([1]GEAFI!$B1,[6]DEREH!$B$104:$N$128,COLUMN()-1,0)),0,VLOOKUP([1]GEAFI!$B1,[6]DEREH!$B$104:$N$128,COLUMN()-1,0))</definedName>
    <definedName name="DESAC">IF(ISERROR(VLOOKUP([1]GEMAK!$B1,[2]DESAC!$B$104:$N$128,COLUMN()-1,0)),0,VLOOKUP([1]GEMAK!$B1,[2]DESAC!$B$104:$N$128,COLUMN()-1,0))</definedName>
    <definedName name="Desconto_HDL">'[1]Metas 2011 HDL e HLB'!$D$253:$AK$334</definedName>
    <definedName name="DESUP">IF(ISERROR(VLOOKUP([1]GERIN!$B1,[3]DESUP!$B$104:$N$128,COLUMN()-1,0)),0,VLOOKUP([1]GERIN!$B1,[3]DESUP!$B$104:$N$128,COLUMN()-1,0))</definedName>
    <definedName name="DIVAN">IF(ISERROR(VLOOKUP([1]GETEC!$B1,[4]DIVAN!$B$104:$N$128,COLUMN()-1,0)),0,VLOOKUP([1]GETEC!$B1,[4]DIVAN!$B$104:$N$128,COLUMN()-1,0))</definedName>
    <definedName name="DPROM">IF(ISERROR(VLOOKUP([1]GEMAK!$B1,[2]DPROM!$B$104:$N$128,COLUMN()-1,0)),0,VLOOKUP([1]GEMAK!$B1,[2]DPROM!$B$104:$N$128,COLUMN()-1,0))</definedName>
    <definedName name="FAMÍLIA">#REF!</definedName>
    <definedName name="GEAFI">IF(ISERROR(VLOOKUP([1]GEAFI!$B1,[6]GEAFI!$B$104:$N$128,COLUMN()-1,0)),0,VLOOKUP([1]GEAFI!$B1,[6]GEAFI!$B$104:$N$128,COLUMN()-1,0))</definedName>
    <definedName name="GEAVE">IF(ISERROR(VLOOKUP([1]GECOM!$B1,[5]GEAVE!$B$104:$N$128,COLUMN()-1,0)),0,VLOOKUP([1]GECOM!$B1,[5]GEAVE!$B$104:$N$128,COLUMN()-1,0))</definedName>
    <definedName name="GECOM">IF(ISERROR(VLOOKUP([1]GECOM!$B1,[5]GECOM!$B$104:$N$128,COLUMN()-1,0)),0,VLOOKUP([1]GECOM!$B1,[5]GECOM!$B$104:$N$128,COLUMN()-1,0))</definedName>
    <definedName name="GEMAK">IF(ISERROR(VLOOKUP([1]GEMAK!$B1,[2]GEMAK!$B$104:$N$128,COLUMN()-1,0)),0,VLOOKUP([1]GEMAK!$B1,[2]GEMAK!$B$104:$N$128,COLUMN()-1,0))</definedName>
    <definedName name="GEPEM">IF(ISERROR(VLOOKUP([1]GEMAK!$B1,[2]GEPEM!$B$104:$N$128,COLUMN()-1,0)),0,VLOOKUP([1]GEMAK!$B1,[2]GEPEM!$B$104:$N$128,COLUMN()-1,0))</definedName>
    <definedName name="GEQUA">IF(ISERROR(VLOOKUP([1]GETEC!$B1,[4]GEQUA!$B$104:$N$128,COLUMN()-1,0)),0,VLOOKUP([1]GETEC!$B1,[4]GEQUA!$B$104:$N$128,COLUMN()-1,0))</definedName>
    <definedName name="GERIN">IF(ISERROR(VLOOKUP([1]GERIN!$B1,[3]GERIN!$B$104:$N$128,COLUMN()-1,0)),0,VLOOKUP([1]GERIN!$B1,[3]GERIN!$B$104:$N$128,COLUMN()-1,0))</definedName>
    <definedName name="GETEC">IF(ISERROR(VLOOKUP([1]GETEC!$B1,[4]GETEC!$B$104:$N$128,COLUMN()-1,0)),0,VLOOKUP([1]GETEC!$B1,[4]GETEC!$B$104:$N$128,COLUMN()-1,0))</definedName>
    <definedName name="GRUPOS">#REF!</definedName>
    <definedName name="Lançamentos">[1]Lançamentos!$A$1:$I$9</definedName>
    <definedName name="Preço_HDL">'[1]Metas 2011 HDL e HLB'!$W$87:$AI$168</definedName>
    <definedName name="Preço_HLB">'[1]Metas 2011 HDL e HLB'!$D$87:$Q$168</definedName>
    <definedName name="Qtde_HDL">'[1]Metas 2011 HDL e HLB'!$W$4:$AJ$85</definedName>
    <definedName name="Qtde_HLB">'[1]Metas 2011 HDL e HLB'!$AL$4:$AY$85</definedName>
    <definedName name="Qtde_lcto">[1]Lançamentos!$A$14:$N$23</definedName>
    <definedName name="RATEIO_GASTOS_RH2010">'[7]Variação Geafi'!$D$47+'[7]Variação Geafi'!$D$48+'[7]Variação Geafi'!$D$49+'[7]Variação Geafi'!$D$50+'[7]Variação Geafi'!$D$51+'[7]Variação Geafi'!$D$52+'[7]Variação Geafi'!$D$53+'[7]Variação Geafi'!$D$41+'[7]Variação Geafi'!$D$60</definedName>
    <definedName name="RATEIO_GASTOS_RH2011">'[7]Variação Geafi'!$E$47+'[7]Variação Geafi'!$E$48+'[7]Variação Geafi'!$E$49+'[7]Variação Geafi'!$E$50+'[7]Variação Geafi'!$E$51+'[7]Variação Geafi'!$E$52+'[7]Variação Geafi'!$E$53+'[7]Variação Geafi'!$E$41+'[7]Variação Geafi'!$E$60</definedName>
    <definedName name="RATEIO_GASTOS_TI2010">'[7]Variação Geafi'!$D$46+'[7]Variação Geafi'!$D$54+'[7]Variação Geafi'!$D$55+'[7]Variação Geafi'!$D$56</definedName>
    <definedName name="RATEIO_GASTOS_TI2011">'[7]Variação Geafi'!$E$46+'[7]Variação Geafi'!$E$54+'[7]Variação Geafi'!$E$55+'[7]Variação Geafi'!$E$56</definedName>
    <definedName name="Repasse">6%</definedName>
    <definedName name="SELOG">IF(ISERROR(VLOOKUP([1]GERIN!$B1,[3]SELOG!$B$104:$N$128,COLUMN()-1,0)),0,VLOOKUP([1]GERIN!$B1,[3]SELOG!$B$104:$N$128,COLUMN()-1,0))</definedName>
    <definedName name="TELEV">IF(ISERROR(VLOOKUP([1]GECOM!$B1,[5]TELEV!$B$104:$N$128,COLUMN()-1,0)),0,VLOOKUP([1]GECOM!$B1,[5]TELEV!$B$104:$N$128,COLUMN()-1,0))</definedName>
    <definedName name="TRADE">IF(ISERROR(VLOOKUP([1]GECOM!$B1,[8]TRADE!$B$104:$N$128,COLUMN()-1,0)),0,VLOOKUP([1]GECOM!$B1,[8]TRADE!$B$104:$N$128,COLUMN()-1,0))</definedName>
    <definedName name="TRNOR">IF(ISERROR(VLOOKUP([1]GERIN!$B1,[3]DEFRA!$B$104:$N$128,COLUMN()-1,0)),0,VLOOKUP([1]GERIN!$B1,[3]DEFRA!$B$104:$N$128,COLUMN()-1,0))</definedName>
    <definedName name="TRRJM">IF(ISERROR(VLOOKUP([1]GERIN!$B1,[3]DEMAI!$B$104:$N$128,COLUMN()-1,0)),0,VLOOKUP([1]GERIN!$B1,[3]DEMAI!$B$104:$N$128,COLUMN()-1,0))</definedName>
    <definedName name="TRSPO">IF(ISERROR(VLOOKUP([1]GERIN!$B1,#REF!,COLUMN()-1,0)),0,VLOOKUP([1]GERIN!$B1,#REF!,COLUMN()-1,0))</definedName>
    <definedName name="TRSUL">IF(ISERROR(VLOOKUP([1]GERIN!$B1,[3]DESUP!$B$104:$N$128,COLUMN()-1,0)),0,VLOOKUP([1]GERIN!$B1,[3]DESUP!$B$104:$N$128,COLUMN()-1,0))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9" l="1"/>
  <c r="W14" i="3" l="1"/>
  <c r="X14" i="3" s="1"/>
  <c r="U14" i="3"/>
  <c r="V14" i="3" s="1"/>
  <c r="T14" i="3"/>
  <c r="O14" i="3"/>
  <c r="P14" i="3" s="1"/>
  <c r="K14" i="3"/>
  <c r="L14" i="3" s="1"/>
  <c r="W13" i="3"/>
  <c r="X13" i="3" s="1"/>
  <c r="U13" i="3"/>
  <c r="V13" i="3" s="1"/>
  <c r="T13" i="3"/>
  <c r="O13" i="3"/>
  <c r="P13" i="3" s="1"/>
  <c r="K13" i="3"/>
  <c r="L13" i="3" s="1"/>
  <c r="W12" i="3"/>
  <c r="X12" i="3" s="1"/>
  <c r="U12" i="3"/>
  <c r="V12" i="3" s="1"/>
  <c r="T12" i="3"/>
  <c r="O12" i="3"/>
  <c r="Q12" i="3" s="1"/>
  <c r="R12" i="3" s="1"/>
  <c r="K12" i="3"/>
  <c r="W11" i="3"/>
  <c r="X11" i="3" s="1"/>
  <c r="U11" i="3"/>
  <c r="V11" i="3" s="1"/>
  <c r="T11" i="3"/>
  <c r="O11" i="3"/>
  <c r="Q11" i="3" s="1"/>
  <c r="R11" i="3" s="1"/>
  <c r="K11" i="3"/>
  <c r="W7" i="3"/>
  <c r="X7" i="3" s="1"/>
  <c r="U7" i="3"/>
  <c r="V7" i="3" s="1"/>
  <c r="T7" i="3"/>
  <c r="O7" i="3"/>
  <c r="Q7" i="3" s="1"/>
  <c r="R7" i="3" s="1"/>
  <c r="K7" i="3"/>
  <c r="W5" i="3"/>
  <c r="X5" i="3" s="1"/>
  <c r="U5" i="3"/>
  <c r="V5" i="3" s="1"/>
  <c r="T5" i="3"/>
  <c r="O5" i="3"/>
  <c r="P5" i="3" s="1"/>
  <c r="K5" i="3"/>
  <c r="L5" i="3" s="1"/>
  <c r="Q14" i="3" l="1"/>
  <c r="R14" i="3" s="1"/>
  <c r="M5" i="3"/>
  <c r="N5" i="3" s="1"/>
  <c r="Q13" i="3"/>
  <c r="R13" i="3" s="1"/>
  <c r="M11" i="3"/>
  <c r="N11" i="3" s="1"/>
  <c r="L11" i="3"/>
  <c r="M13" i="3"/>
  <c r="N13" i="3" s="1"/>
  <c r="M14" i="3"/>
  <c r="N14" i="3" s="1"/>
  <c r="M12" i="3"/>
  <c r="N12" i="3" s="1"/>
  <c r="L12" i="3"/>
  <c r="M7" i="3"/>
  <c r="N7" i="3" s="1"/>
  <c r="L7" i="3"/>
  <c r="Q5" i="3"/>
  <c r="R5" i="3" s="1"/>
  <c r="P7" i="3"/>
  <c r="P11" i="3"/>
  <c r="P12" i="3"/>
  <c r="A3" i="9" l="1"/>
  <c r="A1" i="9"/>
</calcChain>
</file>

<file path=xl/sharedStrings.xml><?xml version="1.0" encoding="utf-8"?>
<sst xmlns="http://schemas.openxmlformats.org/spreadsheetml/2006/main" count="334" uniqueCount="138">
  <si>
    <t>PF</t>
  </si>
  <si>
    <t>ICMS 17%</t>
  </si>
  <si>
    <t>ICMS 17% ALC</t>
  </si>
  <si>
    <t>ICMS 17,5%</t>
  </si>
  <si>
    <t>ICMS 17,5% ALC</t>
  </si>
  <si>
    <t>ICMS 18%</t>
  </si>
  <si>
    <t>ICMS 18% ALC</t>
  </si>
  <si>
    <t>ICMS 20%</t>
  </si>
  <si>
    <t>LISTA</t>
  </si>
  <si>
    <t>EAN</t>
  </si>
  <si>
    <t>CLASSIFICAÇÃO
FISCAL</t>
  </si>
  <si>
    <t>CÓDIGO
SAP</t>
  </si>
  <si>
    <t>APRESENTAÇÃO</t>
  </si>
  <si>
    <t>PMC</t>
  </si>
  <si>
    <t>NEGATIVA</t>
  </si>
  <si>
    <t>Lista preço 17%</t>
  </si>
  <si>
    <t>Lista preço 18%</t>
  </si>
  <si>
    <t>Lista preço 20%</t>
  </si>
  <si>
    <t>Lista preço 17,5%</t>
  </si>
  <si>
    <t>Lista Z.Franca 17%</t>
  </si>
  <si>
    <t>Lista Z.Franca 17,5%</t>
  </si>
  <si>
    <t>Lista Z.Franca 18%</t>
  </si>
  <si>
    <t>LIPOMAX SHK DIET SCH 40G C/7 MOR</t>
  </si>
  <si>
    <t>LIPOMAX SHK DIET SCH 40G C/7 CHO</t>
  </si>
  <si>
    <t>LIPOMAX SHK DIET SCH 40G C/7 BAU</t>
  </si>
  <si>
    <t>NUTRILIPO PSYLLIUM CAPS FR C/60</t>
  </si>
  <si>
    <t>IMECAP REJUV CAPS BL C/ 60</t>
  </si>
  <si>
    <t>IMECAP HAIR CAPS BL C/60</t>
  </si>
  <si>
    <t>LIPOMAX PLUS CPR REV BL C/64</t>
  </si>
  <si>
    <t>CALCITRAN D3 CPR BL C/60</t>
  </si>
  <si>
    <t>OMEGA 3 DIVCOM CAPS FR 100+50</t>
  </si>
  <si>
    <t>OMEGA 3-6-9 DIVCOM CAPS FR 60+30</t>
  </si>
  <si>
    <t>OMEGA 3 DIVCOM CAPS FR 50+25</t>
  </si>
  <si>
    <t>CALCITRAN MDK CPR BL C/30</t>
  </si>
  <si>
    <t>CALCITRAN MDK CPR BL C/60</t>
  </si>
  <si>
    <t>CALCITRAN D3 CPR BL C/30</t>
  </si>
  <si>
    <t>IMECAP HAIR CAPS BL C/30</t>
  </si>
  <si>
    <t>IMECAP CELLUT KIT CREME + CAPS</t>
  </si>
  <si>
    <t>VARICELL CREME FR 300G</t>
  </si>
  <si>
    <t>IMECAP REDUTOR DE MEDIDAS KIT</t>
  </si>
  <si>
    <t>CLOTRIMIX ESM FR 7ML</t>
  </si>
  <si>
    <t>VARICELL CREME DIABETICO FR 300G</t>
  </si>
  <si>
    <t>VARICELL CRM EXTRASSECA FR 300G</t>
  </si>
  <si>
    <t>IMECAP HAIR QUEDA INTENSA KIT</t>
  </si>
  <si>
    <t>IMECAP REDUTOR CRM BISN 250G</t>
  </si>
  <si>
    <t>PRODUTO</t>
  </si>
  <si>
    <t>CALCITRAN</t>
  </si>
  <si>
    <t>CLOTRIMIX</t>
  </si>
  <si>
    <t>SEDAVAN</t>
  </si>
  <si>
    <t>VARICELL</t>
  </si>
  <si>
    <t>CICATRENE</t>
  </si>
  <si>
    <t>POMADA BISN C/20G</t>
  </si>
  <si>
    <t>B12 SUS FR 150ML</t>
  </si>
  <si>
    <t>CRM BISN 20G</t>
  </si>
  <si>
    <t>6MG XPE ADU FR 100ML</t>
  </si>
  <si>
    <t>3MG XPE PED FR 100ML</t>
  </si>
  <si>
    <t>PHYTO CAPS BL C/20</t>
  </si>
  <si>
    <t>LIPOMAX</t>
  </si>
  <si>
    <t>NUTRILIPO</t>
  </si>
  <si>
    <t>IMECAP</t>
  </si>
  <si>
    <t>OMEGA</t>
  </si>
  <si>
    <t>NEUTRA</t>
  </si>
  <si>
    <t>NEG. COSMÉTICO</t>
  </si>
  <si>
    <t>DEQUADIN</t>
  </si>
  <si>
    <t>C/BENZ.LARANJA CX 20 PAST</t>
  </si>
  <si>
    <t>C/BENZ.LIMÃO CX 20 PAST</t>
  </si>
  <si>
    <t>C/BENZ.MENTA CX 20 PAST</t>
  </si>
  <si>
    <t>DRAPOLENE</t>
  </si>
  <si>
    <t>CREME BISN C/40G</t>
  </si>
  <si>
    <t>ACTSUN</t>
  </si>
  <si>
    <t>FPS 30 FACIAL</t>
  </si>
  <si>
    <t>FPS 30</t>
  </si>
  <si>
    <t>FPS 60 COLOR</t>
  </si>
  <si>
    <t xml:space="preserve">ACTSUN </t>
  </si>
  <si>
    <t>FPS 45</t>
  </si>
  <si>
    <t>FPS 60</t>
  </si>
  <si>
    <t>VIGENTE A PARTIR DE:</t>
  </si>
  <si>
    <t>IMECAP REJUVENESCEDOR KIT</t>
  </si>
  <si>
    <t xml:space="preserve">ENZILAC </t>
  </si>
  <si>
    <t>9000UI CPR BL C/30 OR</t>
  </si>
  <si>
    <t>4500UI CPR BL C/30 OR</t>
  </si>
  <si>
    <t>Desconto Compensatório</t>
  </si>
  <si>
    <t>SP</t>
  </si>
  <si>
    <t>RJ</t>
  </si>
  <si>
    <t>MG</t>
  </si>
  <si>
    <t>RS</t>
  </si>
  <si>
    <t>SC</t>
  </si>
  <si>
    <t>ES</t>
  </si>
  <si>
    <t>PE</t>
  </si>
  <si>
    <t>GO</t>
  </si>
  <si>
    <t>PR</t>
  </si>
  <si>
    <t>BA</t>
  </si>
  <si>
    <t>CE</t>
  </si>
  <si>
    <t>PA</t>
  </si>
  <si>
    <t>TABELA DE PREÇOS FQM|DIVCOM - Nº 001</t>
  </si>
  <si>
    <t>Em vigor a partir de 01/04/2019</t>
  </si>
  <si>
    <t>GGREM</t>
  </si>
  <si>
    <t>REGISTRO
ANVISA</t>
  </si>
  <si>
    <t>PRINCIPIO
ATIVO</t>
  </si>
  <si>
    <t>CLORETO DE DEQUALÍNIO;BENZOCAÍNA</t>
  </si>
  <si>
    <t>SULFATO DE NEOMICINA;BACITRACINA ZÍNCICA</t>
  </si>
  <si>
    <t>CLORIDRATO DE AMBROXOL</t>
  </si>
  <si>
    <t>N/A</t>
  </si>
  <si>
    <t>FOSFATO DE CÁLCIO + GLICEROFOSFATO DE CÁLCIO + VIT B12 + VIT D + FLUORETO DE SÓDIO</t>
  </si>
  <si>
    <t>CLOTRIMAZOL</t>
  </si>
  <si>
    <t>CLORIDRATO DE BENZALCONIO + BROMETO DE CETRIMÔNIO</t>
  </si>
  <si>
    <t>AESCULUS HIPPOCASTANUM L. (CASTANHA DA ÍNDIA)</t>
  </si>
  <si>
    <t>Outros</t>
  </si>
  <si>
    <t>ENZIMA LACTASE</t>
  </si>
  <si>
    <t>672390013001-2</t>
  </si>
  <si>
    <t>ISENTO</t>
  </si>
  <si>
    <t>N/A (cosmético grau 1 NS)</t>
  </si>
  <si>
    <t>PREÇO 
SUGESTÃO</t>
  </si>
  <si>
    <t>ZINCO + VIT B6 + CROMO + SELÊNIO + VIT B12</t>
  </si>
  <si>
    <t>CAFEÍNA + RUTA GRAVEOLENS + AESCULUS HIPPOCASTANUM + GINKGO BILOBA + ASSOCIAÇÕES</t>
  </si>
  <si>
    <t>NANOVETOR SLIM + NANO 3C + NANO CELULITECH + CAFEINA</t>
  </si>
  <si>
    <t>EQUISETUM ARVENSE EXTRACT + HALOE BARBADESIS + ASSOCIAÇÕES</t>
  </si>
  <si>
    <t>CARBOHIDRATOS + FIBRAS + PROTEINAS + SODIO + CALCIO + FERRO + VITAMINAS</t>
  </si>
  <si>
    <t>CARBOHIDRATOS + FIBRAS + PROTEINAS + SODIO + CALCIO + FERRO + FOSOFORO + MAGNESIO + ZINCO + COBRE + POTASSIO + VITAMINAS</t>
  </si>
  <si>
    <t>FIBRA DE POLISSACARÍDEO + PSYLLIUM + SPIRULINA + COLÁGENO + VIT A, C</t>
  </si>
  <si>
    <t>PSYLLIUM + COLÁGENO + VIT C</t>
  </si>
  <si>
    <t>OMEGA 3</t>
  </si>
  <si>
    <t>OMEGA 3-6-9</t>
  </si>
  <si>
    <t>RUTA GRAVEOLENS + AESCULUS HIPPOCASTANUM + GINKGO BILOBA + ASSOCIAÇÕES</t>
  </si>
  <si>
    <t>CANOLA OIL + PRUNUS AMYGDALUS DULCIS OIL + TOCOPHEROL + METHYSILANOL</t>
  </si>
  <si>
    <t>CÁCLIO DE OSTRAS + VIT D</t>
  </si>
  <si>
    <t>CÁLCIO + MAGNÉSIO + VIT K2 + VIT D3</t>
  </si>
  <si>
    <t>STEARETH 21 + STEARETH  2 PHOSPHAT + MELALEUCA ALTERNIFOLIA LEAF OIL</t>
  </si>
  <si>
    <t>COLÁGENO + VIT A+C+E + SELÊNIO</t>
  </si>
  <si>
    <t>IMECAP HAIR MAX CAPS BL C/30</t>
  </si>
  <si>
    <t>TIPO DE PRODUTO</t>
  </si>
  <si>
    <t>TIPO DE 
PRODUTO</t>
  </si>
  <si>
    <t>OUTROS</t>
  </si>
  <si>
    <t>SIMILAR (REFERÊNCIA)</t>
  </si>
  <si>
    <t>NOVO (REFERÊNCIA)</t>
  </si>
  <si>
    <t>SIMILAR</t>
  </si>
  <si>
    <t>IMECAP (*)</t>
  </si>
  <si>
    <t>(*) Desconto total de 50% para todos os Estados e canais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</si>
</sst>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00"/>
    <numFmt numFmtId="165" formatCode="####################"/>
    <numFmt numFmtId="166" formatCode="_-* #,##0.000000_-;\-* #,##0.000000_-;_-* &quot;-&quot;??_-;_-@_-"/>
    <numFmt numFmtId="167" formatCode="_(* #,##0.00_);_(* \(#,##0.00\);_(* &quot;-&quot;??_);_(@_)"/>
    <numFmt numFmtId="168" formatCode="_(* #,##0.000000_);_(* \(#,##0.00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5"/>
      <name val="Calibri"/>
      <family val="2"/>
      <scheme val="minor"/>
    </font>
    <font>
      <sz val="10"/>
      <color theme="0"/>
      <name val="Calibri"/>
      <family val="2"/>
      <scheme val="minor"/>
    </font>
    <font>
      <sz val="32"/>
      <color rgb="FFFFFFFF"/>
      <name val="Calibri"/>
      <family val="2"/>
    </font>
    <font>
      <b/>
      <sz val="10"/>
      <color rgb="FF1F497D"/>
      <name val="Calibri"/>
      <family val="2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rgb="FF4174B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/>
      <top style="medium">
        <color theme="0" tint="-0.24994659260841701"/>
      </top>
      <bottom/>
      <diagonal/>
    </border>
    <border>
      <left/>
      <right style="medium">
        <color indexed="22"/>
      </right>
      <top style="medium">
        <color theme="0" tint="-0.24994659260841701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 style="hair">
        <color auto="1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auto="1"/>
      </top>
      <bottom style="medium">
        <color indexed="22"/>
      </bottom>
      <diagonal/>
    </border>
    <border>
      <left style="medium">
        <color indexed="22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 style="hair">
        <color auto="1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theme="0" tint="-0.499984740745262"/>
      </bottom>
      <diagonal/>
    </border>
    <border>
      <left/>
      <right/>
      <top style="medium">
        <color indexed="22"/>
      </top>
      <bottom style="medium">
        <color theme="0" tint="-0.499984740745262"/>
      </bottom>
      <diagonal/>
    </border>
    <border>
      <left/>
      <right style="medium">
        <color indexed="2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hair">
        <color auto="1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/>
      <bottom style="hair">
        <color auto="1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3" fillId="0" borderId="5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left" vertical="center"/>
    </xf>
    <xf numFmtId="43" fontId="3" fillId="0" borderId="8" xfId="0" applyNumberFormat="1" applyFont="1" applyBorder="1" applyAlignment="1">
      <alignment vertical="center"/>
    </xf>
    <xf numFmtId="0" fontId="2" fillId="3" borderId="0" xfId="1" applyFill="1"/>
    <xf numFmtId="0" fontId="9" fillId="3" borderId="0" xfId="1" applyFont="1" applyFill="1" applyAlignment="1">
      <alignment horizontal="center"/>
    </xf>
    <xf numFmtId="0" fontId="10" fillId="3" borderId="0" xfId="1" applyFont="1" applyFill="1" applyAlignment="1">
      <alignment horizontal="right" vertical="center"/>
    </xf>
    <xf numFmtId="14" fontId="11" fillId="3" borderId="0" xfId="1" applyNumberFormat="1" applyFont="1" applyFill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horizontal="right" vertical="center"/>
    </xf>
    <xf numFmtId="14" fontId="11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8" fillId="0" borderId="0" xfId="2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167" fontId="3" fillId="0" borderId="16" xfId="0" applyNumberFormat="1" applyFont="1" applyBorder="1" applyAlignment="1">
      <alignment vertical="center"/>
    </xf>
    <xf numFmtId="0" fontId="5" fillId="2" borderId="17" xfId="1" applyFont="1" applyFill="1" applyBorder="1" applyAlignment="1">
      <alignment horizontal="center" vertical="center" wrapText="1"/>
    </xf>
    <xf numFmtId="165" fontId="3" fillId="0" borderId="18" xfId="1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center" vertical="center"/>
    </xf>
    <xf numFmtId="43" fontId="0" fillId="0" borderId="0" xfId="3" applyFont="1" applyAlignment="1">
      <alignment horizontal="right" vertical="center"/>
    </xf>
    <xf numFmtId="43" fontId="3" fillId="0" borderId="0" xfId="3" applyFont="1" applyAlignment="1">
      <alignment vertical="center"/>
    </xf>
    <xf numFmtId="43" fontId="8" fillId="0" borderId="0" xfId="3" applyFont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6" fontId="13" fillId="0" borderId="0" xfId="3" applyNumberFormat="1" applyFont="1" applyAlignment="1">
      <alignment vertical="center"/>
    </xf>
    <xf numFmtId="0" fontId="5" fillId="4" borderId="12" xfId="1" applyFont="1" applyFill="1" applyBorder="1" applyAlignment="1">
      <alignment vertical="center"/>
    </xf>
    <xf numFmtId="0" fontId="18" fillId="5" borderId="14" xfId="0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16" fillId="0" borderId="15" xfId="2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8" fontId="21" fillId="0" borderId="0" xfId="3" applyNumberFormat="1" applyFont="1" applyAlignment="1">
      <alignment vertical="center"/>
    </xf>
    <xf numFmtId="168" fontId="21" fillId="0" borderId="0" xfId="3" applyNumberFormat="1" applyFont="1" applyAlignment="1">
      <alignment horizontal="center" vertical="center"/>
    </xf>
    <xf numFmtId="10" fontId="3" fillId="0" borderId="0" xfId="2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" fontId="3" fillId="0" borderId="0" xfId="2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165" fontId="17" fillId="0" borderId="5" xfId="0" applyNumberFormat="1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7">
    <cellStyle name="Normal" xfId="0" builtinId="0"/>
    <cellStyle name="Normal 15 2" xfId="4" xr:uid="{00000000-0005-0000-0000-000001000000}"/>
    <cellStyle name="Normal 2" xfId="1" xr:uid="{00000000-0005-0000-0000-000002000000}"/>
    <cellStyle name="Porcentagem" xfId="2" builtinId="5"/>
    <cellStyle name="Separador de milhares 2" xfId="5" xr:uid="{00000000-0005-0000-0000-000004000000}"/>
    <cellStyle name="Separador de milhares 8" xfId="6" xr:uid="{00000000-0005-0000-0000-000005000000}"/>
    <cellStyle name="Vírgula" xfId="3" builtinId="3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ela Cosm&#233;ticos e Alimentos'!A1"/><Relationship Id="rId1" Type="http://schemas.openxmlformats.org/officeDocument/2006/relationships/hyperlink" Target="#'Tabela Medicamen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122790</xdr:colOff>
      <xdr:row>2</xdr:row>
      <xdr:rowOff>57150</xdr:rowOff>
    </xdr:from>
    <xdr:to>
      <xdr:col>19</xdr:col>
      <xdr:colOff>49570</xdr:colOff>
      <xdr:row>7</xdr:row>
      <xdr:rowOff>47625</xdr:rowOff>
    </xdr:to>
    <xdr:grpSp>
      <xdr:nvGrpSpPr>
        <xdr:cNvPr id="2" name="Grup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237965" y="438150"/>
          <a:ext cx="5156005" cy="942975"/>
          <a:chOff x="5349809" y="2247900"/>
          <a:chExt cx="3426737" cy="800100"/>
        </a:xfrm>
      </xdr:grpSpPr>
      <xdr:sp macro="" textlink="">
        <xdr:nvSpPr>
          <xdr:cNvPr id="3" name="Pentágono 2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4" name="Grupo 1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5" name="Elipse 26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6" name="Pentágono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2800" kern="1200"/>
                <a:t>MEDICAMENTOS</a:t>
              </a:r>
            </a:p>
          </xdr:txBody>
        </xdr:sp>
      </xdr:grpSp>
    </xdr:grpSp>
    <xdr:clientData/>
  </xdr:twoCellAnchor>
  <xdr:twoCellAnchor>
    <xdr:from>
      <xdr:col>12</xdr:col>
      <xdr:colOff>160890</xdr:colOff>
      <xdr:row>8</xdr:row>
      <xdr:rowOff>28575</xdr:rowOff>
    </xdr:from>
    <xdr:to>
      <xdr:col>19</xdr:col>
      <xdr:colOff>87670</xdr:colOff>
      <xdr:row>13</xdr:row>
      <xdr:rowOff>19050</xdr:rowOff>
    </xdr:to>
    <xdr:grpSp>
      <xdr:nvGrpSpPr>
        <xdr:cNvPr id="7" name="Grupo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276065" y="1552575"/>
          <a:ext cx="5156005" cy="942975"/>
          <a:chOff x="5349809" y="2247900"/>
          <a:chExt cx="3426737" cy="800100"/>
        </a:xfrm>
      </xdr:grpSpPr>
      <xdr:sp macro="" textlink="">
        <xdr:nvSpPr>
          <xdr:cNvPr id="8" name="Pentágono 2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9" name="Grupo 2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10" name="Elipse 26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11" name="Pentágono 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2800" kern="1200"/>
                <a:t>COSMÉTICOS</a:t>
              </a:r>
              <a:r>
                <a:rPr lang="pt-BR" sz="2800" kern="1200" baseline="0"/>
                <a:t> E ALIMENTOS</a:t>
              </a:r>
              <a:endParaRPr lang="pt-BR" sz="2800" kern="1200"/>
            </a:p>
          </xdr:txBody>
        </xdr:sp>
      </xdr:grpSp>
    </xdr:grpSp>
    <xdr:clientData/>
  </xdr:twoCellAnchor>
  <xdr:oneCellAnchor>
    <xdr:from>
      <xdr:col>0</xdr:col>
      <xdr:colOff>114300</xdr:colOff>
      <xdr:row>2</xdr:row>
      <xdr:rowOff>0</xdr:rowOff>
    </xdr:from>
    <xdr:ext cx="6677782" cy="1782924"/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4300" y="381000"/>
          <a:ext cx="6677782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TABELA DE PREÇOS </a:t>
          </a:r>
        </a:p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Nº 001/2019</a:t>
          </a:r>
        </a:p>
      </xdr:txBody>
    </xdr:sp>
    <xdr:clientData/>
  </xdr:oneCellAnchor>
  <xdr:twoCellAnchor>
    <xdr:from>
      <xdr:col>2</xdr:col>
      <xdr:colOff>600075</xdr:colOff>
      <xdr:row>12</xdr:row>
      <xdr:rowOff>104775</xdr:rowOff>
    </xdr:from>
    <xdr:to>
      <xdr:col>9</xdr:col>
      <xdr:colOff>104325</xdr:colOff>
      <xdr:row>17</xdr:row>
      <xdr:rowOff>96750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19275" y="2390775"/>
          <a:ext cx="3600000" cy="95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478491</xdr:colOff>
      <xdr:row>1</xdr:row>
      <xdr:rowOff>69476</xdr:rowOff>
    </xdr:from>
    <xdr:to>
      <xdr:col>7</xdr:col>
      <xdr:colOff>939630</xdr:colOff>
      <xdr:row>2</xdr:row>
      <xdr:rowOff>61773</xdr:rowOff>
    </xdr:to>
    <xdr:grpSp>
      <xdr:nvGrpSpPr>
        <xdr:cNvPr id="6" name="Grup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008408" y="365809"/>
          <a:ext cx="461139" cy="436797"/>
          <a:chOff x="3726656" y="202406"/>
          <a:chExt cx="559594" cy="535782"/>
        </a:xfrm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8" name="Seta para a direita 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absolute">
    <xdr:from>
      <xdr:col>0</xdr:col>
      <xdr:colOff>56031</xdr:colOff>
      <xdr:row>1</xdr:row>
      <xdr:rowOff>56590</xdr:rowOff>
    </xdr:from>
    <xdr:to>
      <xdr:col>1</xdr:col>
      <xdr:colOff>373056</xdr:colOff>
      <xdr:row>1</xdr:row>
      <xdr:rowOff>381518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31" y="351865"/>
          <a:ext cx="1260000" cy="324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986118</xdr:colOff>
      <xdr:row>0</xdr:row>
      <xdr:rowOff>190500</xdr:rowOff>
    </xdr:from>
    <xdr:to>
      <xdr:col>7</xdr:col>
      <xdr:colOff>1464066</xdr:colOff>
      <xdr:row>1</xdr:row>
      <xdr:rowOff>339679</xdr:rowOff>
    </xdr:to>
    <xdr:grpSp>
      <xdr:nvGrpSpPr>
        <xdr:cNvPr id="2" name="Grup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784712" y="190500"/>
          <a:ext cx="477948" cy="446835"/>
          <a:chOff x="3726656" y="202406"/>
          <a:chExt cx="559594" cy="535782"/>
        </a:xfrm>
      </xdr:grpSpPr>
      <xdr:sp macro="" textlink="">
        <xdr:nvSpPr>
          <xdr:cNvPr id="3" name="Elips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4" name="Seta para a direita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absolute">
    <xdr:from>
      <xdr:col>0</xdr:col>
      <xdr:colOff>47625</xdr:colOff>
      <xdr:row>1</xdr:row>
      <xdr:rowOff>76200</xdr:rowOff>
    </xdr:from>
    <xdr:to>
      <xdr:col>1</xdr:col>
      <xdr:colOff>174150</xdr:colOff>
      <xdr:row>1</xdr:row>
      <xdr:rowOff>401128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E2DEFD6-E627-46BC-84AC-77C46C48C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71475"/>
          <a:ext cx="1260000" cy="324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soares\AppData\Local\Microsoft\Windows\Temporary%20Internet%20Files\Content.Outlook\RO63XQRV\Demonstrativos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MA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R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T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C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GEAF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Arquivos%20enviados%20FQM\Balance%20con%20Presupuesto%202011%20%20Relat&#243;rio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amentais\GEAFI\GECOL\DECOR\Or&#231;amento\2011\Budget\Or&#231;amento%202011%20HD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os HDL"/>
      <sheetName val="Impostos"/>
      <sheetName val="Projeções HLB out a dez 2010"/>
      <sheetName val="DRE tabela dinamica"/>
      <sheetName val="Metas 2011 HDL e HLB"/>
      <sheetName val="Desconto"/>
      <sheetName val="Lançamentos"/>
      <sheetName val="Resumo com margens"/>
      <sheetName val="Tabela"/>
      <sheetName val="Custo"/>
      <sheetName val="Política Comercial 2010 x 2011"/>
      <sheetName val="GEAFI"/>
      <sheetName val="GEMAK"/>
      <sheetName val="GECOM"/>
      <sheetName val="GEDEM"/>
      <sheetName val="SELOG"/>
      <sheetName val="GERIN"/>
      <sheetName val="DEARE"/>
      <sheetName val="GETEC"/>
      <sheetName val="HDL_esc"/>
      <sheetName val="TRADE"/>
      <sheetName val="Orçamento"/>
      <sheetName val="Faturamento Por Linha"/>
      <sheetName val="DRE HLB"/>
      <sheetName val="DRE HDL"/>
      <sheetName val="DRE Consolidado"/>
    </sheetNames>
    <sheetDataSet>
      <sheetData sheetId="0"/>
      <sheetData sheetId="1"/>
      <sheetData sheetId="2"/>
      <sheetData sheetId="3"/>
      <sheetData sheetId="4">
        <row r="4">
          <cell r="W4" t="str">
            <v>00075</v>
          </cell>
          <cell r="X4">
            <v>1342</v>
          </cell>
          <cell r="Y4">
            <v>1118</v>
          </cell>
          <cell r="Z4">
            <v>2415</v>
          </cell>
          <cell r="AA4">
            <v>1073</v>
          </cell>
          <cell r="AB4">
            <v>1789</v>
          </cell>
          <cell r="AC4">
            <v>1655</v>
          </cell>
          <cell r="AD4">
            <v>1565</v>
          </cell>
          <cell r="AE4">
            <v>1878</v>
          </cell>
          <cell r="AF4">
            <v>2012</v>
          </cell>
          <cell r="AG4">
            <v>1923</v>
          </cell>
          <cell r="AH4">
            <v>1968</v>
          </cell>
          <cell r="AI4">
            <v>2012</v>
          </cell>
          <cell r="AJ4">
            <v>20750</v>
          </cell>
          <cell r="AL4" t="str">
            <v>00075</v>
          </cell>
          <cell r="AM4">
            <v>1778</v>
          </cell>
          <cell r="AN4">
            <v>1482</v>
          </cell>
          <cell r="AO4">
            <v>3201</v>
          </cell>
          <cell r="AP4">
            <v>1423</v>
          </cell>
          <cell r="AQ4">
            <v>2371</v>
          </cell>
          <cell r="AR4">
            <v>2193</v>
          </cell>
          <cell r="AS4">
            <v>2075</v>
          </cell>
          <cell r="AT4">
            <v>2490</v>
          </cell>
          <cell r="AU4">
            <v>2668</v>
          </cell>
          <cell r="AV4">
            <v>2549</v>
          </cell>
          <cell r="AW4">
            <v>2608</v>
          </cell>
          <cell r="AX4">
            <v>2668</v>
          </cell>
          <cell r="AY4">
            <v>27506</v>
          </cell>
        </row>
        <row r="5">
          <cell r="W5" t="str">
            <v>00074</v>
          </cell>
          <cell r="X5">
            <v>1778</v>
          </cell>
          <cell r="Y5">
            <v>1638</v>
          </cell>
          <cell r="Z5">
            <v>1778</v>
          </cell>
          <cell r="AA5">
            <v>562</v>
          </cell>
          <cell r="AB5">
            <v>772</v>
          </cell>
          <cell r="AC5">
            <v>562</v>
          </cell>
          <cell r="AD5">
            <v>702</v>
          </cell>
          <cell r="AE5">
            <v>983</v>
          </cell>
          <cell r="AF5">
            <v>1685</v>
          </cell>
          <cell r="AG5">
            <v>2012</v>
          </cell>
          <cell r="AH5">
            <v>2153</v>
          </cell>
          <cell r="AI5">
            <v>2434</v>
          </cell>
          <cell r="AJ5">
            <v>17059</v>
          </cell>
          <cell r="AL5" t="str">
            <v>00074</v>
          </cell>
          <cell r="AM5">
            <v>2174</v>
          </cell>
          <cell r="AN5">
            <v>2002</v>
          </cell>
          <cell r="AO5">
            <v>2174</v>
          </cell>
          <cell r="AP5">
            <v>686</v>
          </cell>
          <cell r="AQ5">
            <v>944</v>
          </cell>
          <cell r="AR5">
            <v>686</v>
          </cell>
          <cell r="AS5">
            <v>858</v>
          </cell>
          <cell r="AT5">
            <v>1201</v>
          </cell>
          <cell r="AU5">
            <v>2059</v>
          </cell>
          <cell r="AV5">
            <v>2460</v>
          </cell>
          <cell r="AW5">
            <v>2631</v>
          </cell>
          <cell r="AX5">
            <v>2974</v>
          </cell>
          <cell r="AY5">
            <v>20849</v>
          </cell>
        </row>
        <row r="6">
          <cell r="W6" t="str">
            <v>00948</v>
          </cell>
          <cell r="X6">
            <v>3265</v>
          </cell>
          <cell r="Y6">
            <v>3130</v>
          </cell>
          <cell r="Z6">
            <v>5169</v>
          </cell>
          <cell r="AA6">
            <v>1986</v>
          </cell>
          <cell r="AB6">
            <v>2817</v>
          </cell>
          <cell r="AC6">
            <v>2325</v>
          </cell>
          <cell r="AD6">
            <v>2102</v>
          </cell>
          <cell r="AE6">
            <v>2996</v>
          </cell>
          <cell r="AF6">
            <v>3488</v>
          </cell>
          <cell r="AG6">
            <v>3756</v>
          </cell>
          <cell r="AH6">
            <v>3980</v>
          </cell>
          <cell r="AI6">
            <v>4248</v>
          </cell>
          <cell r="AJ6">
            <v>39262</v>
          </cell>
          <cell r="AL6" t="str">
            <v>00948</v>
          </cell>
          <cell r="AM6">
            <v>4327</v>
          </cell>
          <cell r="AN6">
            <v>4150</v>
          </cell>
          <cell r="AO6">
            <v>6853</v>
          </cell>
          <cell r="AP6">
            <v>2632</v>
          </cell>
          <cell r="AQ6">
            <v>3735</v>
          </cell>
          <cell r="AR6">
            <v>3083</v>
          </cell>
          <cell r="AS6">
            <v>2786</v>
          </cell>
          <cell r="AT6">
            <v>3972</v>
          </cell>
          <cell r="AU6">
            <v>4624</v>
          </cell>
          <cell r="AV6">
            <v>4980</v>
          </cell>
          <cell r="AW6">
            <v>5276</v>
          </cell>
          <cell r="AX6">
            <v>5632</v>
          </cell>
          <cell r="AY6">
            <v>52050</v>
          </cell>
        </row>
        <row r="7">
          <cell r="W7" t="str">
            <v>00004</v>
          </cell>
          <cell r="X7">
            <v>1061</v>
          </cell>
          <cell r="Y7">
            <v>936</v>
          </cell>
          <cell r="Z7">
            <v>1785</v>
          </cell>
          <cell r="AA7">
            <v>711</v>
          </cell>
          <cell r="AB7">
            <v>1248</v>
          </cell>
          <cell r="AC7">
            <v>1186</v>
          </cell>
          <cell r="AD7">
            <v>1092</v>
          </cell>
          <cell r="AE7">
            <v>1248</v>
          </cell>
          <cell r="AF7">
            <v>1310</v>
          </cell>
          <cell r="AG7">
            <v>1435</v>
          </cell>
          <cell r="AH7">
            <v>1529</v>
          </cell>
          <cell r="AI7">
            <v>1622</v>
          </cell>
          <cell r="AJ7">
            <v>15163</v>
          </cell>
          <cell r="AL7" t="str">
            <v>00004</v>
          </cell>
          <cell r="AM7">
            <v>2475</v>
          </cell>
          <cell r="AN7">
            <v>2184</v>
          </cell>
          <cell r="AO7">
            <v>4164</v>
          </cell>
          <cell r="AP7">
            <v>1660</v>
          </cell>
          <cell r="AQ7">
            <v>2912</v>
          </cell>
          <cell r="AR7">
            <v>2766</v>
          </cell>
          <cell r="AS7">
            <v>2548</v>
          </cell>
          <cell r="AT7">
            <v>2912</v>
          </cell>
          <cell r="AU7">
            <v>3058</v>
          </cell>
          <cell r="AV7">
            <v>3349</v>
          </cell>
          <cell r="AW7">
            <v>3567</v>
          </cell>
          <cell r="AX7">
            <v>3786</v>
          </cell>
          <cell r="AY7">
            <v>35381</v>
          </cell>
        </row>
        <row r="8">
          <cell r="W8" t="str">
            <v>00046</v>
          </cell>
          <cell r="X8">
            <v>899</v>
          </cell>
          <cell r="Y8">
            <v>799</v>
          </cell>
          <cell r="Z8">
            <v>1488</v>
          </cell>
          <cell r="AA8">
            <v>509</v>
          </cell>
          <cell r="AB8">
            <v>899</v>
          </cell>
          <cell r="AC8">
            <v>749</v>
          </cell>
          <cell r="AD8">
            <v>924</v>
          </cell>
          <cell r="AE8">
            <v>874</v>
          </cell>
          <cell r="AF8">
            <v>924</v>
          </cell>
          <cell r="AG8">
            <v>998</v>
          </cell>
          <cell r="AH8">
            <v>1048</v>
          </cell>
          <cell r="AI8">
            <v>1098</v>
          </cell>
          <cell r="AJ8">
            <v>11209</v>
          </cell>
          <cell r="AL8" t="str">
            <v>00046</v>
          </cell>
          <cell r="AM8">
            <v>973</v>
          </cell>
          <cell r="AN8">
            <v>865</v>
          </cell>
          <cell r="AO8">
            <v>1611</v>
          </cell>
          <cell r="AP8">
            <v>552</v>
          </cell>
          <cell r="AQ8">
            <v>973</v>
          </cell>
          <cell r="AR8">
            <v>811</v>
          </cell>
          <cell r="AS8">
            <v>1000</v>
          </cell>
          <cell r="AT8">
            <v>946</v>
          </cell>
          <cell r="AU8">
            <v>1000</v>
          </cell>
          <cell r="AV8">
            <v>1082</v>
          </cell>
          <cell r="AW8">
            <v>1136</v>
          </cell>
          <cell r="AX8">
            <v>1190</v>
          </cell>
          <cell r="AY8">
            <v>12139</v>
          </cell>
        </row>
        <row r="9">
          <cell r="W9" t="str">
            <v>00027</v>
          </cell>
          <cell r="X9">
            <v>899</v>
          </cell>
          <cell r="Y9">
            <v>973</v>
          </cell>
          <cell r="Z9">
            <v>1488</v>
          </cell>
          <cell r="AA9">
            <v>584</v>
          </cell>
          <cell r="AB9">
            <v>1048</v>
          </cell>
          <cell r="AC9">
            <v>924</v>
          </cell>
          <cell r="AD9">
            <v>899</v>
          </cell>
          <cell r="AE9">
            <v>973</v>
          </cell>
          <cell r="AF9">
            <v>1023</v>
          </cell>
          <cell r="AG9">
            <v>1073</v>
          </cell>
          <cell r="AH9">
            <v>1123</v>
          </cell>
          <cell r="AI9">
            <v>1173</v>
          </cell>
          <cell r="AJ9">
            <v>12180</v>
          </cell>
          <cell r="AL9" t="str">
            <v>00027</v>
          </cell>
          <cell r="AM9">
            <v>973</v>
          </cell>
          <cell r="AN9">
            <v>1055</v>
          </cell>
          <cell r="AO9">
            <v>1611</v>
          </cell>
          <cell r="AP9">
            <v>633</v>
          </cell>
          <cell r="AQ9">
            <v>1136</v>
          </cell>
          <cell r="AR9">
            <v>1000</v>
          </cell>
          <cell r="AS9">
            <v>973</v>
          </cell>
          <cell r="AT9">
            <v>1055</v>
          </cell>
          <cell r="AU9">
            <v>1109</v>
          </cell>
          <cell r="AV9">
            <v>1163</v>
          </cell>
          <cell r="AW9">
            <v>1217</v>
          </cell>
          <cell r="AX9">
            <v>1271</v>
          </cell>
          <cell r="AY9">
            <v>13196</v>
          </cell>
        </row>
        <row r="10">
          <cell r="W10" t="str">
            <v>00019</v>
          </cell>
          <cell r="X10">
            <v>4503</v>
          </cell>
          <cell r="Y10">
            <v>4368</v>
          </cell>
          <cell r="Z10">
            <v>7116</v>
          </cell>
          <cell r="AA10">
            <v>2567</v>
          </cell>
          <cell r="AB10">
            <v>4143</v>
          </cell>
          <cell r="AC10">
            <v>4188</v>
          </cell>
          <cell r="AD10">
            <v>4053</v>
          </cell>
          <cell r="AE10">
            <v>4594</v>
          </cell>
          <cell r="AF10">
            <v>4819</v>
          </cell>
          <cell r="AG10">
            <v>5044</v>
          </cell>
          <cell r="AH10">
            <v>5269</v>
          </cell>
          <cell r="AI10">
            <v>5539</v>
          </cell>
          <cell r="AJ10">
            <v>56203</v>
          </cell>
          <cell r="AL10" t="str">
            <v>00019</v>
          </cell>
          <cell r="AM10">
            <v>5897</v>
          </cell>
          <cell r="AN10">
            <v>5720</v>
          </cell>
          <cell r="AO10">
            <v>9316</v>
          </cell>
          <cell r="AP10">
            <v>3361</v>
          </cell>
          <cell r="AQ10">
            <v>5425</v>
          </cell>
          <cell r="AR10">
            <v>5484</v>
          </cell>
          <cell r="AS10">
            <v>5307</v>
          </cell>
          <cell r="AT10">
            <v>6014</v>
          </cell>
          <cell r="AU10">
            <v>6309</v>
          </cell>
          <cell r="AV10">
            <v>6604</v>
          </cell>
          <cell r="AW10">
            <v>6899</v>
          </cell>
          <cell r="AX10">
            <v>7253</v>
          </cell>
          <cell r="AY10">
            <v>73589</v>
          </cell>
        </row>
        <row r="11">
          <cell r="W11" t="str">
            <v>00036</v>
          </cell>
          <cell r="X11">
            <v>842</v>
          </cell>
          <cell r="Y11">
            <v>913</v>
          </cell>
          <cell r="Z11">
            <v>1395</v>
          </cell>
          <cell r="AA11">
            <v>548</v>
          </cell>
          <cell r="AB11">
            <v>983</v>
          </cell>
          <cell r="AC11">
            <v>866</v>
          </cell>
          <cell r="AD11">
            <v>842</v>
          </cell>
          <cell r="AE11">
            <v>913</v>
          </cell>
          <cell r="AF11">
            <v>959</v>
          </cell>
          <cell r="AG11">
            <v>1006</v>
          </cell>
          <cell r="AH11">
            <v>1053</v>
          </cell>
          <cell r="AI11">
            <v>1100</v>
          </cell>
          <cell r="AJ11">
            <v>11420</v>
          </cell>
          <cell r="AL11" t="str">
            <v>00036</v>
          </cell>
          <cell r="AM11">
            <v>1030</v>
          </cell>
          <cell r="AN11">
            <v>1115</v>
          </cell>
          <cell r="AO11">
            <v>1704</v>
          </cell>
          <cell r="AP11">
            <v>669</v>
          </cell>
          <cell r="AQ11">
            <v>1201</v>
          </cell>
          <cell r="AR11">
            <v>1058</v>
          </cell>
          <cell r="AS11">
            <v>1030</v>
          </cell>
          <cell r="AT11">
            <v>1115</v>
          </cell>
          <cell r="AU11">
            <v>1173</v>
          </cell>
          <cell r="AV11">
            <v>1230</v>
          </cell>
          <cell r="AW11">
            <v>1287</v>
          </cell>
          <cell r="AX11">
            <v>1344</v>
          </cell>
          <cell r="AY11">
            <v>13956</v>
          </cell>
        </row>
        <row r="12">
          <cell r="W12" t="str">
            <v>00031</v>
          </cell>
          <cell r="X12">
            <v>836</v>
          </cell>
          <cell r="Y12">
            <v>882</v>
          </cell>
          <cell r="Z12">
            <v>1505</v>
          </cell>
          <cell r="AA12">
            <v>585</v>
          </cell>
          <cell r="AB12">
            <v>882</v>
          </cell>
          <cell r="AC12">
            <v>882</v>
          </cell>
          <cell r="AD12">
            <v>836</v>
          </cell>
          <cell r="AE12">
            <v>929</v>
          </cell>
          <cell r="AF12">
            <v>929</v>
          </cell>
          <cell r="AG12">
            <v>952</v>
          </cell>
          <cell r="AH12">
            <v>952</v>
          </cell>
          <cell r="AI12">
            <v>952</v>
          </cell>
          <cell r="AJ12">
            <v>11122</v>
          </cell>
          <cell r="AL12" t="str">
            <v>00031</v>
          </cell>
          <cell r="AM12">
            <v>1036</v>
          </cell>
          <cell r="AN12">
            <v>1094</v>
          </cell>
          <cell r="AO12">
            <v>1865</v>
          </cell>
          <cell r="AP12">
            <v>725</v>
          </cell>
          <cell r="AQ12">
            <v>1094</v>
          </cell>
          <cell r="AR12">
            <v>1094</v>
          </cell>
          <cell r="AS12">
            <v>1036</v>
          </cell>
          <cell r="AT12">
            <v>1151</v>
          </cell>
          <cell r="AU12">
            <v>1151</v>
          </cell>
          <cell r="AV12">
            <v>1180</v>
          </cell>
          <cell r="AW12">
            <v>1180</v>
          </cell>
          <cell r="AX12">
            <v>1180</v>
          </cell>
          <cell r="AY12">
            <v>13786</v>
          </cell>
        </row>
        <row r="13">
          <cell r="W13" t="str">
            <v>00410</v>
          </cell>
          <cell r="X13">
            <v>940</v>
          </cell>
          <cell r="Y13">
            <v>1009</v>
          </cell>
          <cell r="Z13">
            <v>1624</v>
          </cell>
          <cell r="AA13">
            <v>715</v>
          </cell>
          <cell r="AB13">
            <v>1262</v>
          </cell>
          <cell r="AC13">
            <v>1307</v>
          </cell>
          <cell r="AD13">
            <v>1330</v>
          </cell>
          <cell r="AE13">
            <v>1330</v>
          </cell>
          <cell r="AF13">
            <v>1376</v>
          </cell>
          <cell r="AG13">
            <v>1353</v>
          </cell>
          <cell r="AH13">
            <v>1376</v>
          </cell>
          <cell r="AI13">
            <v>1514</v>
          </cell>
          <cell r="AJ13">
            <v>15136</v>
          </cell>
          <cell r="AL13" t="str">
            <v>00410</v>
          </cell>
          <cell r="AM13">
            <v>1192</v>
          </cell>
          <cell r="AN13">
            <v>1279</v>
          </cell>
          <cell r="AO13">
            <v>2058</v>
          </cell>
          <cell r="AP13">
            <v>907</v>
          </cell>
          <cell r="AQ13">
            <v>1598</v>
          </cell>
          <cell r="AR13">
            <v>1657</v>
          </cell>
          <cell r="AS13">
            <v>1686</v>
          </cell>
          <cell r="AT13">
            <v>1686</v>
          </cell>
          <cell r="AU13">
            <v>1744</v>
          </cell>
          <cell r="AV13">
            <v>1715</v>
          </cell>
          <cell r="AW13">
            <v>1744</v>
          </cell>
          <cell r="AX13">
            <v>1918</v>
          </cell>
          <cell r="AY13">
            <v>19184</v>
          </cell>
        </row>
        <row r="14">
          <cell r="W14" t="str">
            <v>00021</v>
          </cell>
          <cell r="X14">
            <v>1123</v>
          </cell>
          <cell r="Y14">
            <v>1198</v>
          </cell>
          <cell r="Z14">
            <v>1802</v>
          </cell>
          <cell r="AA14">
            <v>719</v>
          </cell>
          <cell r="AB14">
            <v>1248</v>
          </cell>
          <cell r="AC14">
            <v>1298</v>
          </cell>
          <cell r="AD14">
            <v>1223</v>
          </cell>
          <cell r="AE14">
            <v>1348</v>
          </cell>
          <cell r="AF14">
            <v>1398</v>
          </cell>
          <cell r="AG14">
            <v>1448</v>
          </cell>
          <cell r="AH14">
            <v>1498</v>
          </cell>
          <cell r="AI14">
            <v>1548</v>
          </cell>
          <cell r="AJ14">
            <v>15851</v>
          </cell>
          <cell r="AL14" t="str">
            <v>00021</v>
          </cell>
          <cell r="AM14">
            <v>1217</v>
          </cell>
          <cell r="AN14">
            <v>1298</v>
          </cell>
          <cell r="AO14">
            <v>1952</v>
          </cell>
          <cell r="AP14">
            <v>779</v>
          </cell>
          <cell r="AQ14">
            <v>1352</v>
          </cell>
          <cell r="AR14">
            <v>1406</v>
          </cell>
          <cell r="AS14">
            <v>1325</v>
          </cell>
          <cell r="AT14">
            <v>1460</v>
          </cell>
          <cell r="AU14">
            <v>1514</v>
          </cell>
          <cell r="AV14">
            <v>1568</v>
          </cell>
          <cell r="AW14">
            <v>1622</v>
          </cell>
          <cell r="AX14">
            <v>1676</v>
          </cell>
          <cell r="AY14">
            <v>17169</v>
          </cell>
        </row>
        <row r="15">
          <cell r="W15" t="str">
            <v>00024</v>
          </cell>
          <cell r="X15">
            <v>1587</v>
          </cell>
          <cell r="Y15">
            <v>1506</v>
          </cell>
          <cell r="Z15">
            <v>2637</v>
          </cell>
          <cell r="AA15">
            <v>1025</v>
          </cell>
          <cell r="AB15">
            <v>1770</v>
          </cell>
          <cell r="AC15">
            <v>1709</v>
          </cell>
          <cell r="AD15">
            <v>1668</v>
          </cell>
          <cell r="AE15">
            <v>1811</v>
          </cell>
          <cell r="AF15">
            <v>1892</v>
          </cell>
          <cell r="AG15">
            <v>1953</v>
          </cell>
          <cell r="AH15">
            <v>2034</v>
          </cell>
          <cell r="AI15">
            <v>2096</v>
          </cell>
          <cell r="AJ15">
            <v>21688</v>
          </cell>
          <cell r="AL15" t="str">
            <v>00024</v>
          </cell>
          <cell r="AM15">
            <v>2469</v>
          </cell>
          <cell r="AN15">
            <v>2342</v>
          </cell>
          <cell r="AO15">
            <v>4102</v>
          </cell>
          <cell r="AP15">
            <v>1596</v>
          </cell>
          <cell r="AQ15">
            <v>2754</v>
          </cell>
          <cell r="AR15">
            <v>2659</v>
          </cell>
          <cell r="AS15">
            <v>2596</v>
          </cell>
          <cell r="AT15">
            <v>2817</v>
          </cell>
          <cell r="AU15">
            <v>2944</v>
          </cell>
          <cell r="AV15">
            <v>3039</v>
          </cell>
          <cell r="AW15">
            <v>3166</v>
          </cell>
          <cell r="AX15">
            <v>3260</v>
          </cell>
          <cell r="AY15">
            <v>33744</v>
          </cell>
        </row>
        <row r="16">
          <cell r="W16" t="str">
            <v>00088</v>
          </cell>
          <cell r="X16">
            <v>1098</v>
          </cell>
          <cell r="Y16">
            <v>998</v>
          </cell>
          <cell r="Z16">
            <v>2336</v>
          </cell>
          <cell r="AA16">
            <v>809</v>
          </cell>
          <cell r="AB16">
            <v>1498</v>
          </cell>
          <cell r="AC16">
            <v>1348</v>
          </cell>
          <cell r="AD16">
            <v>1248</v>
          </cell>
          <cell r="AE16">
            <v>1473</v>
          </cell>
          <cell r="AF16">
            <v>1548</v>
          </cell>
          <cell r="AG16">
            <v>1622</v>
          </cell>
          <cell r="AH16">
            <v>1672</v>
          </cell>
          <cell r="AI16">
            <v>1822</v>
          </cell>
          <cell r="AJ16">
            <v>17472</v>
          </cell>
          <cell r="AL16" t="str">
            <v>00088</v>
          </cell>
          <cell r="AM16">
            <v>1190</v>
          </cell>
          <cell r="AN16">
            <v>1082</v>
          </cell>
          <cell r="AO16">
            <v>2531</v>
          </cell>
          <cell r="AP16">
            <v>876</v>
          </cell>
          <cell r="AQ16">
            <v>1622</v>
          </cell>
          <cell r="AR16">
            <v>1460</v>
          </cell>
          <cell r="AS16">
            <v>1352</v>
          </cell>
          <cell r="AT16">
            <v>1595</v>
          </cell>
          <cell r="AU16">
            <v>1676</v>
          </cell>
          <cell r="AV16">
            <v>1758</v>
          </cell>
          <cell r="AW16">
            <v>1812</v>
          </cell>
          <cell r="AX16">
            <v>1974</v>
          </cell>
          <cell r="AY16">
            <v>18928</v>
          </cell>
        </row>
        <row r="17">
          <cell r="W17" t="str">
            <v>00076</v>
          </cell>
          <cell r="X17">
            <v>1171</v>
          </cell>
          <cell r="Y17">
            <v>1192</v>
          </cell>
          <cell r="Z17">
            <v>2088</v>
          </cell>
          <cell r="AA17">
            <v>715</v>
          </cell>
          <cell r="AB17">
            <v>1151</v>
          </cell>
          <cell r="AC17">
            <v>1171</v>
          </cell>
          <cell r="AD17">
            <v>1255</v>
          </cell>
          <cell r="AE17">
            <v>1297</v>
          </cell>
          <cell r="AF17">
            <v>1339</v>
          </cell>
          <cell r="AG17">
            <v>1422</v>
          </cell>
          <cell r="AH17">
            <v>1464</v>
          </cell>
          <cell r="AI17">
            <v>1527</v>
          </cell>
          <cell r="AJ17">
            <v>15792</v>
          </cell>
          <cell r="AL17" t="str">
            <v>00076</v>
          </cell>
          <cell r="AM17">
            <v>1741</v>
          </cell>
          <cell r="AN17">
            <v>1772</v>
          </cell>
          <cell r="AO17">
            <v>3102</v>
          </cell>
          <cell r="AP17">
            <v>1063</v>
          </cell>
          <cell r="AQ17">
            <v>1709</v>
          </cell>
          <cell r="AR17">
            <v>1741</v>
          </cell>
          <cell r="AS17">
            <v>1865</v>
          </cell>
          <cell r="AT17">
            <v>1927</v>
          </cell>
          <cell r="AU17">
            <v>1989</v>
          </cell>
          <cell r="AV17">
            <v>2114</v>
          </cell>
          <cell r="AW17">
            <v>2176</v>
          </cell>
          <cell r="AX17">
            <v>2269</v>
          </cell>
          <cell r="AY17">
            <v>23468</v>
          </cell>
        </row>
        <row r="18">
          <cell r="W18" t="str">
            <v>00028</v>
          </cell>
          <cell r="X18">
            <v>1991</v>
          </cell>
          <cell r="Y18">
            <v>1876</v>
          </cell>
          <cell r="Z18">
            <v>3675</v>
          </cell>
          <cell r="AA18">
            <v>1493</v>
          </cell>
          <cell r="AB18">
            <v>2680</v>
          </cell>
          <cell r="AC18">
            <v>2794</v>
          </cell>
          <cell r="AD18">
            <v>2833</v>
          </cell>
          <cell r="AE18">
            <v>2680</v>
          </cell>
          <cell r="AF18">
            <v>2603</v>
          </cell>
          <cell r="AG18">
            <v>2526</v>
          </cell>
          <cell r="AH18">
            <v>2526</v>
          </cell>
          <cell r="AI18">
            <v>2488</v>
          </cell>
          <cell r="AJ18">
            <v>30165</v>
          </cell>
          <cell r="AL18" t="str">
            <v>00028</v>
          </cell>
          <cell r="AM18">
            <v>3417</v>
          </cell>
          <cell r="AN18">
            <v>3220</v>
          </cell>
          <cell r="AO18">
            <v>6309</v>
          </cell>
          <cell r="AP18">
            <v>2563</v>
          </cell>
          <cell r="AQ18">
            <v>4600</v>
          </cell>
          <cell r="AR18">
            <v>4798</v>
          </cell>
          <cell r="AS18">
            <v>4863</v>
          </cell>
          <cell r="AT18">
            <v>4600</v>
          </cell>
          <cell r="AU18">
            <v>4469</v>
          </cell>
          <cell r="AV18">
            <v>4338</v>
          </cell>
          <cell r="AW18">
            <v>4338</v>
          </cell>
          <cell r="AX18">
            <v>4272</v>
          </cell>
          <cell r="AY18">
            <v>51787</v>
          </cell>
        </row>
        <row r="19">
          <cell r="W19" t="str">
            <v>00037</v>
          </cell>
          <cell r="X19">
            <v>546</v>
          </cell>
          <cell r="Y19">
            <v>480</v>
          </cell>
          <cell r="Z19">
            <v>1101</v>
          </cell>
          <cell r="AA19">
            <v>406</v>
          </cell>
          <cell r="AB19">
            <v>699</v>
          </cell>
          <cell r="AC19">
            <v>677</v>
          </cell>
          <cell r="AD19">
            <v>633</v>
          </cell>
          <cell r="AE19">
            <v>721</v>
          </cell>
          <cell r="AF19">
            <v>764</v>
          </cell>
          <cell r="AG19">
            <v>808</v>
          </cell>
          <cell r="AH19">
            <v>874</v>
          </cell>
          <cell r="AI19">
            <v>917</v>
          </cell>
          <cell r="AJ19">
            <v>8626</v>
          </cell>
          <cell r="AL19" t="str">
            <v>00037</v>
          </cell>
          <cell r="AM19">
            <v>754</v>
          </cell>
          <cell r="AN19">
            <v>664</v>
          </cell>
          <cell r="AO19">
            <v>1520</v>
          </cell>
          <cell r="AP19">
            <v>561</v>
          </cell>
          <cell r="AQ19">
            <v>965</v>
          </cell>
          <cell r="AR19">
            <v>935</v>
          </cell>
          <cell r="AS19">
            <v>875</v>
          </cell>
          <cell r="AT19">
            <v>995</v>
          </cell>
          <cell r="AU19">
            <v>1056</v>
          </cell>
          <cell r="AV19">
            <v>1116</v>
          </cell>
          <cell r="AW19">
            <v>1206</v>
          </cell>
          <cell r="AX19">
            <v>1267</v>
          </cell>
          <cell r="AY19">
            <v>11914</v>
          </cell>
        </row>
        <row r="20">
          <cell r="W20" t="str">
            <v>00051</v>
          </cell>
          <cell r="X20">
            <v>7632</v>
          </cell>
          <cell r="Y20">
            <v>6869</v>
          </cell>
          <cell r="Z20">
            <v>12402</v>
          </cell>
          <cell r="AA20">
            <v>4579</v>
          </cell>
          <cell r="AB20">
            <v>8014</v>
          </cell>
          <cell r="AC20">
            <v>7823</v>
          </cell>
          <cell r="AD20">
            <v>7823</v>
          </cell>
          <cell r="AE20">
            <v>8586</v>
          </cell>
          <cell r="AF20">
            <v>8968</v>
          </cell>
          <cell r="AG20">
            <v>9235</v>
          </cell>
          <cell r="AH20">
            <v>9464</v>
          </cell>
          <cell r="AI20">
            <v>9654</v>
          </cell>
          <cell r="AJ20">
            <v>101049</v>
          </cell>
          <cell r="AL20" t="str">
            <v>00051</v>
          </cell>
          <cell r="AM20">
            <v>13568</v>
          </cell>
          <cell r="AN20">
            <v>12211</v>
          </cell>
          <cell r="AO20">
            <v>22048</v>
          </cell>
          <cell r="AP20">
            <v>8141</v>
          </cell>
          <cell r="AQ20">
            <v>14246</v>
          </cell>
          <cell r="AR20">
            <v>13907</v>
          </cell>
          <cell r="AS20">
            <v>13907</v>
          </cell>
          <cell r="AT20">
            <v>15264</v>
          </cell>
          <cell r="AU20">
            <v>15942</v>
          </cell>
          <cell r="AV20">
            <v>16417</v>
          </cell>
          <cell r="AW20">
            <v>16824</v>
          </cell>
          <cell r="AX20">
            <v>17164</v>
          </cell>
          <cell r="AY20">
            <v>179639</v>
          </cell>
        </row>
        <row r="21">
          <cell r="W21" t="str">
            <v>00035</v>
          </cell>
          <cell r="X21">
            <v>1641</v>
          </cell>
          <cell r="Y21">
            <v>1641</v>
          </cell>
          <cell r="Z21">
            <v>2671</v>
          </cell>
          <cell r="AA21">
            <v>1145</v>
          </cell>
          <cell r="AB21">
            <v>2022</v>
          </cell>
          <cell r="AC21">
            <v>2137</v>
          </cell>
          <cell r="AD21">
            <v>2137</v>
          </cell>
          <cell r="AE21">
            <v>2251</v>
          </cell>
          <cell r="AF21">
            <v>2423</v>
          </cell>
          <cell r="AG21">
            <v>2461</v>
          </cell>
          <cell r="AH21">
            <v>2652</v>
          </cell>
          <cell r="AI21">
            <v>2748</v>
          </cell>
          <cell r="AJ21">
            <v>25929</v>
          </cell>
          <cell r="AL21" t="str">
            <v>00035</v>
          </cell>
          <cell r="AM21">
            <v>2917</v>
          </cell>
          <cell r="AN21">
            <v>2917</v>
          </cell>
          <cell r="AO21">
            <v>4749</v>
          </cell>
          <cell r="AP21">
            <v>2035</v>
          </cell>
          <cell r="AQ21">
            <v>3596</v>
          </cell>
          <cell r="AR21">
            <v>3799</v>
          </cell>
          <cell r="AS21">
            <v>3799</v>
          </cell>
          <cell r="AT21">
            <v>4003</v>
          </cell>
          <cell r="AU21">
            <v>4308</v>
          </cell>
          <cell r="AV21">
            <v>4376</v>
          </cell>
          <cell r="AW21">
            <v>4715</v>
          </cell>
          <cell r="AX21">
            <v>4884</v>
          </cell>
          <cell r="AY21">
            <v>46098</v>
          </cell>
        </row>
        <row r="22">
          <cell r="W22" t="str">
            <v>00080</v>
          </cell>
          <cell r="X22">
            <v>3706</v>
          </cell>
          <cell r="Y22">
            <v>3605</v>
          </cell>
          <cell r="Z22">
            <v>5929</v>
          </cell>
          <cell r="AA22">
            <v>2369</v>
          </cell>
          <cell r="AB22">
            <v>3786</v>
          </cell>
          <cell r="AC22">
            <v>3665</v>
          </cell>
          <cell r="AD22">
            <v>3625</v>
          </cell>
          <cell r="AE22">
            <v>4169</v>
          </cell>
          <cell r="AF22">
            <v>4391</v>
          </cell>
          <cell r="AG22">
            <v>4612</v>
          </cell>
          <cell r="AH22">
            <v>4753</v>
          </cell>
          <cell r="AI22">
            <v>5035</v>
          </cell>
          <cell r="AJ22">
            <v>49645</v>
          </cell>
          <cell r="AL22" t="str">
            <v>00080</v>
          </cell>
          <cell r="AM22">
            <v>6046</v>
          </cell>
          <cell r="AN22">
            <v>5882</v>
          </cell>
          <cell r="AO22">
            <v>9674</v>
          </cell>
          <cell r="AP22">
            <v>3864</v>
          </cell>
          <cell r="AQ22">
            <v>6178</v>
          </cell>
          <cell r="AR22">
            <v>5981</v>
          </cell>
          <cell r="AS22">
            <v>5915</v>
          </cell>
          <cell r="AT22">
            <v>6802</v>
          </cell>
          <cell r="AU22">
            <v>7163</v>
          </cell>
          <cell r="AV22">
            <v>7525</v>
          </cell>
          <cell r="AW22">
            <v>7755</v>
          </cell>
          <cell r="AX22">
            <v>8215</v>
          </cell>
          <cell r="AY22">
            <v>81000</v>
          </cell>
        </row>
        <row r="23">
          <cell r="W23" t="str">
            <v>00057</v>
          </cell>
          <cell r="X23">
            <v>1672</v>
          </cell>
          <cell r="Y23">
            <v>1697</v>
          </cell>
          <cell r="Z23">
            <v>2566</v>
          </cell>
          <cell r="AA23">
            <v>1078</v>
          </cell>
          <cell r="AB23">
            <v>1822</v>
          </cell>
          <cell r="AC23">
            <v>1822</v>
          </cell>
          <cell r="AD23">
            <v>1822</v>
          </cell>
          <cell r="AE23">
            <v>1897</v>
          </cell>
          <cell r="AF23">
            <v>1947</v>
          </cell>
          <cell r="AG23">
            <v>1972</v>
          </cell>
          <cell r="AH23">
            <v>1997</v>
          </cell>
          <cell r="AI23">
            <v>1997</v>
          </cell>
          <cell r="AJ23">
            <v>22289</v>
          </cell>
          <cell r="AL23" t="str">
            <v>00057</v>
          </cell>
          <cell r="AM23">
            <v>1812</v>
          </cell>
          <cell r="AN23">
            <v>1839</v>
          </cell>
          <cell r="AO23">
            <v>2780</v>
          </cell>
          <cell r="AP23">
            <v>1168</v>
          </cell>
          <cell r="AQ23">
            <v>1974</v>
          </cell>
          <cell r="AR23">
            <v>1974</v>
          </cell>
          <cell r="AS23">
            <v>1974</v>
          </cell>
          <cell r="AT23">
            <v>2055</v>
          </cell>
          <cell r="AU23">
            <v>2109</v>
          </cell>
          <cell r="AV23">
            <v>2136</v>
          </cell>
          <cell r="AW23">
            <v>2163</v>
          </cell>
          <cell r="AX23">
            <v>2163</v>
          </cell>
          <cell r="AY23">
            <v>24147</v>
          </cell>
        </row>
        <row r="24">
          <cell r="W24" t="str">
            <v>00081</v>
          </cell>
          <cell r="X24">
            <v>1532</v>
          </cell>
          <cell r="Y24">
            <v>1335</v>
          </cell>
          <cell r="Z24">
            <v>1909</v>
          </cell>
          <cell r="AA24">
            <v>743</v>
          </cell>
          <cell r="AB24">
            <v>1139</v>
          </cell>
          <cell r="AC24">
            <v>1119</v>
          </cell>
          <cell r="AD24">
            <v>1061</v>
          </cell>
          <cell r="AE24">
            <v>1453</v>
          </cell>
          <cell r="AF24">
            <v>1532</v>
          </cell>
          <cell r="AG24">
            <v>1689</v>
          </cell>
          <cell r="AH24">
            <v>1826</v>
          </cell>
          <cell r="AI24">
            <v>1964</v>
          </cell>
          <cell r="AJ24">
            <v>17302</v>
          </cell>
          <cell r="AL24" t="str">
            <v>00081</v>
          </cell>
          <cell r="AM24">
            <v>2524</v>
          </cell>
          <cell r="AN24">
            <v>2201</v>
          </cell>
          <cell r="AO24">
            <v>3145</v>
          </cell>
          <cell r="AP24">
            <v>1223</v>
          </cell>
          <cell r="AQ24">
            <v>1877</v>
          </cell>
          <cell r="AR24">
            <v>1845</v>
          </cell>
          <cell r="AS24">
            <v>1747</v>
          </cell>
          <cell r="AT24">
            <v>2395</v>
          </cell>
          <cell r="AU24">
            <v>2524</v>
          </cell>
          <cell r="AV24">
            <v>2783</v>
          </cell>
          <cell r="AW24">
            <v>3010</v>
          </cell>
          <cell r="AX24">
            <v>3236</v>
          </cell>
          <cell r="AY24">
            <v>28510</v>
          </cell>
        </row>
        <row r="25">
          <cell r="W25" t="str">
            <v>00032</v>
          </cell>
          <cell r="X25">
            <v>1264</v>
          </cell>
          <cell r="Y25">
            <v>1147</v>
          </cell>
          <cell r="Z25">
            <v>1549</v>
          </cell>
          <cell r="AA25">
            <v>604</v>
          </cell>
          <cell r="AB25">
            <v>936</v>
          </cell>
          <cell r="AC25">
            <v>936</v>
          </cell>
          <cell r="AD25">
            <v>913</v>
          </cell>
          <cell r="AE25">
            <v>913</v>
          </cell>
          <cell r="AF25">
            <v>866</v>
          </cell>
          <cell r="AG25">
            <v>796</v>
          </cell>
          <cell r="AH25">
            <v>796</v>
          </cell>
          <cell r="AI25">
            <v>842</v>
          </cell>
          <cell r="AJ25">
            <v>11562</v>
          </cell>
          <cell r="AL25" t="str">
            <v>00032</v>
          </cell>
          <cell r="AM25">
            <v>1544</v>
          </cell>
          <cell r="AN25">
            <v>1401</v>
          </cell>
          <cell r="AO25">
            <v>1893</v>
          </cell>
          <cell r="AP25">
            <v>738</v>
          </cell>
          <cell r="AQ25">
            <v>1144</v>
          </cell>
          <cell r="AR25">
            <v>1144</v>
          </cell>
          <cell r="AS25">
            <v>1115</v>
          </cell>
          <cell r="AT25">
            <v>1115</v>
          </cell>
          <cell r="AU25">
            <v>1058</v>
          </cell>
          <cell r="AV25">
            <v>972</v>
          </cell>
          <cell r="AW25">
            <v>972</v>
          </cell>
          <cell r="AX25">
            <v>1030</v>
          </cell>
          <cell r="AY25">
            <v>14126</v>
          </cell>
        </row>
        <row r="26">
          <cell r="W26" t="str">
            <v>00944</v>
          </cell>
          <cell r="X26">
            <v>675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675</v>
          </cell>
          <cell r="AL26" t="str">
            <v>00944</v>
          </cell>
          <cell r="AM26">
            <v>825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825</v>
          </cell>
        </row>
        <row r="27">
          <cell r="W27" t="str">
            <v>00949</v>
          </cell>
          <cell r="X27">
            <v>450</v>
          </cell>
          <cell r="Y27">
            <v>360</v>
          </cell>
          <cell r="Z27">
            <v>540</v>
          </cell>
          <cell r="AA27">
            <v>270</v>
          </cell>
          <cell r="AB27">
            <v>338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1958</v>
          </cell>
          <cell r="AL27" t="str">
            <v>00949</v>
          </cell>
          <cell r="AM27">
            <v>550</v>
          </cell>
          <cell r="AN27">
            <v>440</v>
          </cell>
          <cell r="AO27">
            <v>660</v>
          </cell>
          <cell r="AP27">
            <v>330</v>
          </cell>
          <cell r="AQ27">
            <v>412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2392</v>
          </cell>
        </row>
        <row r="28">
          <cell r="W28" t="str">
            <v>00912</v>
          </cell>
          <cell r="X28">
            <v>600</v>
          </cell>
          <cell r="Y28">
            <v>480</v>
          </cell>
          <cell r="Z28">
            <v>840</v>
          </cell>
          <cell r="AA28">
            <v>330</v>
          </cell>
          <cell r="AB28">
            <v>450</v>
          </cell>
          <cell r="AC28">
            <v>450</v>
          </cell>
          <cell r="AD28">
            <v>450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3600</v>
          </cell>
          <cell r="AL28" t="str">
            <v>00912</v>
          </cell>
          <cell r="AM28">
            <v>1400</v>
          </cell>
          <cell r="AN28">
            <v>1120</v>
          </cell>
          <cell r="AO28">
            <v>1960</v>
          </cell>
          <cell r="AP28">
            <v>770</v>
          </cell>
          <cell r="AQ28">
            <v>1050</v>
          </cell>
          <cell r="AR28">
            <v>1050</v>
          </cell>
          <cell r="AS28">
            <v>1050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8400</v>
          </cell>
        </row>
        <row r="29">
          <cell r="W29" t="str">
            <v>00929</v>
          </cell>
          <cell r="X29">
            <v>1263</v>
          </cell>
          <cell r="Y29">
            <v>1137</v>
          </cell>
          <cell r="Z29">
            <v>1701</v>
          </cell>
          <cell r="AA29">
            <v>531</v>
          </cell>
          <cell r="AB29">
            <v>758</v>
          </cell>
          <cell r="AC29">
            <v>674</v>
          </cell>
          <cell r="AD29">
            <v>569</v>
          </cell>
          <cell r="AE29">
            <v>842</v>
          </cell>
          <cell r="AF29">
            <v>969</v>
          </cell>
          <cell r="AG29">
            <v>1095</v>
          </cell>
          <cell r="AH29">
            <v>1179</v>
          </cell>
          <cell r="AI29">
            <v>1263</v>
          </cell>
          <cell r="AJ29">
            <v>11981</v>
          </cell>
          <cell r="AL29" t="str">
            <v>00929</v>
          </cell>
          <cell r="AM29">
            <v>1827</v>
          </cell>
          <cell r="AN29">
            <v>1644</v>
          </cell>
          <cell r="AO29">
            <v>2460</v>
          </cell>
          <cell r="AP29">
            <v>767</v>
          </cell>
          <cell r="AQ29">
            <v>1096</v>
          </cell>
          <cell r="AR29">
            <v>974</v>
          </cell>
          <cell r="AS29">
            <v>822</v>
          </cell>
          <cell r="AT29">
            <v>1218</v>
          </cell>
          <cell r="AU29">
            <v>1400</v>
          </cell>
          <cell r="AV29">
            <v>1583</v>
          </cell>
          <cell r="AW29">
            <v>1705</v>
          </cell>
          <cell r="AX29">
            <v>1827</v>
          </cell>
          <cell r="AY29">
            <v>17323</v>
          </cell>
        </row>
        <row r="30">
          <cell r="W30" t="str">
            <v>00943</v>
          </cell>
          <cell r="X30">
            <v>360</v>
          </cell>
          <cell r="Y30">
            <v>315</v>
          </cell>
          <cell r="Z30">
            <v>540</v>
          </cell>
          <cell r="AA30">
            <v>248</v>
          </cell>
          <cell r="AB30">
            <v>360</v>
          </cell>
          <cell r="AC30">
            <v>338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2161</v>
          </cell>
          <cell r="AL30" t="str">
            <v>00943</v>
          </cell>
          <cell r="AM30">
            <v>440</v>
          </cell>
          <cell r="AN30">
            <v>385</v>
          </cell>
          <cell r="AO30">
            <v>660</v>
          </cell>
          <cell r="AP30">
            <v>302</v>
          </cell>
          <cell r="AQ30">
            <v>440</v>
          </cell>
          <cell r="AR30">
            <v>412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2639</v>
          </cell>
        </row>
        <row r="31">
          <cell r="W31" t="str">
            <v>00942</v>
          </cell>
          <cell r="X31">
            <v>540</v>
          </cell>
          <cell r="Y31">
            <v>383</v>
          </cell>
          <cell r="Z31">
            <v>675</v>
          </cell>
          <cell r="AA31">
            <v>270</v>
          </cell>
          <cell r="AB31">
            <v>405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2273</v>
          </cell>
          <cell r="AL31" t="str">
            <v>00942</v>
          </cell>
          <cell r="AM31">
            <v>660</v>
          </cell>
          <cell r="AN31">
            <v>467</v>
          </cell>
          <cell r="AO31">
            <v>825</v>
          </cell>
          <cell r="AP31">
            <v>330</v>
          </cell>
          <cell r="AQ31">
            <v>495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2777</v>
          </cell>
        </row>
        <row r="32">
          <cell r="W32" t="str">
            <v>00940</v>
          </cell>
          <cell r="X32">
            <v>608</v>
          </cell>
          <cell r="Y32">
            <v>540</v>
          </cell>
          <cell r="Z32">
            <v>765</v>
          </cell>
          <cell r="AA32">
            <v>360</v>
          </cell>
          <cell r="AB32">
            <v>338</v>
          </cell>
          <cell r="AC32">
            <v>338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2949</v>
          </cell>
          <cell r="AL32" t="str">
            <v>00940</v>
          </cell>
          <cell r="AM32">
            <v>742</v>
          </cell>
          <cell r="AN32">
            <v>660</v>
          </cell>
          <cell r="AO32">
            <v>935</v>
          </cell>
          <cell r="AP32">
            <v>440</v>
          </cell>
          <cell r="AQ32">
            <v>412</v>
          </cell>
          <cell r="AR32">
            <v>412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3601</v>
          </cell>
        </row>
        <row r="33">
          <cell r="W33" t="str">
            <v>00924</v>
          </cell>
          <cell r="X33">
            <v>881</v>
          </cell>
          <cell r="Y33">
            <v>788</v>
          </cell>
          <cell r="Z33">
            <v>1279</v>
          </cell>
          <cell r="AA33">
            <v>459</v>
          </cell>
          <cell r="AB33">
            <v>649</v>
          </cell>
          <cell r="AC33">
            <v>556</v>
          </cell>
          <cell r="AD33">
            <v>464</v>
          </cell>
          <cell r="AE33">
            <v>603</v>
          </cell>
          <cell r="AF33">
            <v>649</v>
          </cell>
          <cell r="AG33">
            <v>695</v>
          </cell>
          <cell r="AH33">
            <v>742</v>
          </cell>
          <cell r="AI33">
            <v>811</v>
          </cell>
          <cell r="AJ33">
            <v>8576</v>
          </cell>
          <cell r="AL33" t="str">
            <v>00924</v>
          </cell>
          <cell r="AM33">
            <v>1076</v>
          </cell>
          <cell r="AN33">
            <v>963</v>
          </cell>
          <cell r="AO33">
            <v>1564</v>
          </cell>
          <cell r="AP33">
            <v>561</v>
          </cell>
          <cell r="AQ33">
            <v>793</v>
          </cell>
          <cell r="AR33">
            <v>680</v>
          </cell>
          <cell r="AS33">
            <v>566</v>
          </cell>
          <cell r="AT33">
            <v>736</v>
          </cell>
          <cell r="AU33">
            <v>793</v>
          </cell>
          <cell r="AV33">
            <v>850</v>
          </cell>
          <cell r="AW33">
            <v>906</v>
          </cell>
          <cell r="AX33">
            <v>992</v>
          </cell>
          <cell r="AY33">
            <v>10480</v>
          </cell>
        </row>
        <row r="34">
          <cell r="W34" t="str">
            <v>00906</v>
          </cell>
          <cell r="X34">
            <v>505</v>
          </cell>
          <cell r="Y34">
            <v>469</v>
          </cell>
          <cell r="Z34">
            <v>754</v>
          </cell>
          <cell r="AA34">
            <v>292</v>
          </cell>
          <cell r="AB34">
            <v>433</v>
          </cell>
          <cell r="AC34">
            <v>361</v>
          </cell>
          <cell r="AD34">
            <v>310</v>
          </cell>
          <cell r="AE34">
            <v>324</v>
          </cell>
          <cell r="AF34">
            <v>335</v>
          </cell>
          <cell r="AG34">
            <v>324</v>
          </cell>
          <cell r="AH34">
            <v>332</v>
          </cell>
          <cell r="AI34">
            <v>324</v>
          </cell>
          <cell r="AJ34">
            <v>4763</v>
          </cell>
          <cell r="AL34" t="str">
            <v>00906</v>
          </cell>
          <cell r="AM34">
            <v>937</v>
          </cell>
          <cell r="AN34">
            <v>870</v>
          </cell>
          <cell r="AO34">
            <v>1399</v>
          </cell>
          <cell r="AP34">
            <v>542</v>
          </cell>
          <cell r="AQ34">
            <v>803</v>
          </cell>
          <cell r="AR34">
            <v>669</v>
          </cell>
          <cell r="AS34">
            <v>576</v>
          </cell>
          <cell r="AT34">
            <v>603</v>
          </cell>
          <cell r="AU34">
            <v>623</v>
          </cell>
          <cell r="AV34">
            <v>603</v>
          </cell>
          <cell r="AW34">
            <v>616</v>
          </cell>
          <cell r="AX34">
            <v>603</v>
          </cell>
          <cell r="AY34">
            <v>8844</v>
          </cell>
        </row>
        <row r="35">
          <cell r="W35" t="str">
            <v>00923</v>
          </cell>
          <cell r="X35">
            <v>2086</v>
          </cell>
          <cell r="Y35">
            <v>1761</v>
          </cell>
          <cell r="Z35">
            <v>3198</v>
          </cell>
          <cell r="AA35">
            <v>973</v>
          </cell>
          <cell r="AB35">
            <v>1669</v>
          </cell>
          <cell r="AC35">
            <v>1483</v>
          </cell>
          <cell r="AD35">
            <v>1483</v>
          </cell>
          <cell r="AE35">
            <v>2086</v>
          </cell>
          <cell r="AF35">
            <v>2318</v>
          </cell>
          <cell r="AG35">
            <v>2178</v>
          </cell>
          <cell r="AH35">
            <v>2271</v>
          </cell>
          <cell r="AI35">
            <v>2364</v>
          </cell>
          <cell r="AJ35">
            <v>23870</v>
          </cell>
          <cell r="AL35" t="str">
            <v>00923</v>
          </cell>
          <cell r="AM35">
            <v>2549</v>
          </cell>
          <cell r="AN35">
            <v>2153</v>
          </cell>
          <cell r="AO35">
            <v>3909</v>
          </cell>
          <cell r="AP35">
            <v>1190</v>
          </cell>
          <cell r="AQ35">
            <v>2039</v>
          </cell>
          <cell r="AR35">
            <v>1813</v>
          </cell>
          <cell r="AS35">
            <v>1813</v>
          </cell>
          <cell r="AT35">
            <v>2549</v>
          </cell>
          <cell r="AU35">
            <v>2832</v>
          </cell>
          <cell r="AV35">
            <v>2663</v>
          </cell>
          <cell r="AW35">
            <v>2776</v>
          </cell>
          <cell r="AX35">
            <v>2889</v>
          </cell>
          <cell r="AY35">
            <v>29175</v>
          </cell>
        </row>
        <row r="36">
          <cell r="W36" t="str">
            <v>00913</v>
          </cell>
          <cell r="X36">
            <v>2184</v>
          </cell>
          <cell r="Y36">
            <v>2101</v>
          </cell>
          <cell r="Z36">
            <v>3057</v>
          </cell>
          <cell r="AA36">
            <v>1186</v>
          </cell>
          <cell r="AB36">
            <v>1772</v>
          </cell>
          <cell r="AC36">
            <v>1669</v>
          </cell>
          <cell r="AD36">
            <v>1545</v>
          </cell>
          <cell r="AE36">
            <v>1648</v>
          </cell>
          <cell r="AF36">
            <v>1751</v>
          </cell>
          <cell r="AG36">
            <v>1854</v>
          </cell>
          <cell r="AH36">
            <v>1936</v>
          </cell>
          <cell r="AI36">
            <v>2040</v>
          </cell>
          <cell r="AJ36">
            <v>22743</v>
          </cell>
          <cell r="AL36" t="str">
            <v>00913</v>
          </cell>
          <cell r="AM36">
            <v>3275</v>
          </cell>
          <cell r="AN36">
            <v>3152</v>
          </cell>
          <cell r="AO36">
            <v>4586</v>
          </cell>
          <cell r="AP36">
            <v>1780</v>
          </cell>
          <cell r="AQ36">
            <v>2657</v>
          </cell>
          <cell r="AR36">
            <v>2503</v>
          </cell>
          <cell r="AS36">
            <v>2318</v>
          </cell>
          <cell r="AT36">
            <v>2472</v>
          </cell>
          <cell r="AU36">
            <v>2627</v>
          </cell>
          <cell r="AV36">
            <v>2781</v>
          </cell>
          <cell r="AW36">
            <v>2905</v>
          </cell>
          <cell r="AX36">
            <v>3059</v>
          </cell>
          <cell r="AY36">
            <v>34115</v>
          </cell>
        </row>
        <row r="37">
          <cell r="W37" t="str">
            <v>00926</v>
          </cell>
          <cell r="X37">
            <v>1088</v>
          </cell>
          <cell r="Y37">
            <v>1022</v>
          </cell>
          <cell r="Z37">
            <v>1513</v>
          </cell>
          <cell r="AA37">
            <v>564</v>
          </cell>
          <cell r="AB37">
            <v>874</v>
          </cell>
          <cell r="AC37">
            <v>791</v>
          </cell>
          <cell r="AD37">
            <v>659</v>
          </cell>
          <cell r="AE37">
            <v>758</v>
          </cell>
          <cell r="AF37">
            <v>808</v>
          </cell>
          <cell r="AG37">
            <v>841</v>
          </cell>
          <cell r="AH37">
            <v>874</v>
          </cell>
          <cell r="AI37">
            <v>907</v>
          </cell>
          <cell r="AJ37">
            <v>10699</v>
          </cell>
          <cell r="AL37" t="str">
            <v>00926</v>
          </cell>
          <cell r="AM37">
            <v>2311</v>
          </cell>
          <cell r="AN37">
            <v>2171</v>
          </cell>
          <cell r="AO37">
            <v>3215</v>
          </cell>
          <cell r="AP37">
            <v>1197</v>
          </cell>
          <cell r="AQ37">
            <v>1856</v>
          </cell>
          <cell r="AR37">
            <v>1681</v>
          </cell>
          <cell r="AS37">
            <v>1401</v>
          </cell>
          <cell r="AT37">
            <v>1611</v>
          </cell>
          <cell r="AU37">
            <v>1716</v>
          </cell>
          <cell r="AV37">
            <v>1786</v>
          </cell>
          <cell r="AW37">
            <v>1856</v>
          </cell>
          <cell r="AX37">
            <v>1926</v>
          </cell>
          <cell r="AY37">
            <v>22727</v>
          </cell>
        </row>
        <row r="38">
          <cell r="W38" t="str">
            <v>00950</v>
          </cell>
          <cell r="X38">
            <v>995</v>
          </cell>
          <cell r="Y38">
            <v>908</v>
          </cell>
          <cell r="Z38">
            <v>1471</v>
          </cell>
          <cell r="AA38">
            <v>519</v>
          </cell>
          <cell r="AB38">
            <v>1038</v>
          </cell>
          <cell r="AC38">
            <v>1038</v>
          </cell>
          <cell r="AD38">
            <v>952</v>
          </cell>
          <cell r="AE38">
            <v>1125</v>
          </cell>
          <cell r="AF38">
            <v>1038</v>
          </cell>
          <cell r="AG38">
            <v>1038</v>
          </cell>
          <cell r="AH38">
            <v>1060</v>
          </cell>
          <cell r="AI38">
            <v>1103</v>
          </cell>
          <cell r="AJ38">
            <v>12285</v>
          </cell>
          <cell r="AL38" t="str">
            <v>00950</v>
          </cell>
          <cell r="AM38">
            <v>1374</v>
          </cell>
          <cell r="AN38">
            <v>1255</v>
          </cell>
          <cell r="AO38">
            <v>2031</v>
          </cell>
          <cell r="AP38">
            <v>717</v>
          </cell>
          <cell r="AQ38">
            <v>1434</v>
          </cell>
          <cell r="AR38">
            <v>1434</v>
          </cell>
          <cell r="AS38">
            <v>1314</v>
          </cell>
          <cell r="AT38">
            <v>1553</v>
          </cell>
          <cell r="AU38">
            <v>1434</v>
          </cell>
          <cell r="AV38">
            <v>1434</v>
          </cell>
          <cell r="AW38">
            <v>1464</v>
          </cell>
          <cell r="AX38">
            <v>1524</v>
          </cell>
          <cell r="AY38">
            <v>16968</v>
          </cell>
        </row>
        <row r="39">
          <cell r="W39" t="str">
            <v>00945</v>
          </cell>
          <cell r="X39">
            <v>948</v>
          </cell>
          <cell r="Y39">
            <v>865</v>
          </cell>
          <cell r="Z39">
            <v>1401</v>
          </cell>
          <cell r="AA39">
            <v>494</v>
          </cell>
          <cell r="AB39">
            <v>989</v>
          </cell>
          <cell r="AC39">
            <v>989</v>
          </cell>
          <cell r="AD39">
            <v>906</v>
          </cell>
          <cell r="AE39">
            <v>1071</v>
          </cell>
          <cell r="AF39">
            <v>989</v>
          </cell>
          <cell r="AG39">
            <v>989</v>
          </cell>
          <cell r="AH39">
            <v>1010</v>
          </cell>
          <cell r="AI39">
            <v>1051</v>
          </cell>
          <cell r="AJ39">
            <v>11702</v>
          </cell>
          <cell r="AL39" t="str">
            <v>00945</v>
          </cell>
          <cell r="AM39">
            <v>1421</v>
          </cell>
          <cell r="AN39">
            <v>1298</v>
          </cell>
          <cell r="AO39">
            <v>2101</v>
          </cell>
          <cell r="AP39">
            <v>742</v>
          </cell>
          <cell r="AQ39">
            <v>1483</v>
          </cell>
          <cell r="AR39">
            <v>1483</v>
          </cell>
          <cell r="AS39">
            <v>1360</v>
          </cell>
          <cell r="AT39">
            <v>1607</v>
          </cell>
          <cell r="AU39">
            <v>1483</v>
          </cell>
          <cell r="AV39">
            <v>1483</v>
          </cell>
          <cell r="AW39">
            <v>1514</v>
          </cell>
          <cell r="AX39">
            <v>1576</v>
          </cell>
          <cell r="AY39">
            <v>17551</v>
          </cell>
        </row>
        <row r="40">
          <cell r="W40" t="str">
            <v>00947</v>
          </cell>
          <cell r="X40">
            <v>480</v>
          </cell>
          <cell r="Y40">
            <v>400</v>
          </cell>
          <cell r="Z40">
            <v>720</v>
          </cell>
          <cell r="AA40">
            <v>360</v>
          </cell>
          <cell r="AB40">
            <v>520</v>
          </cell>
          <cell r="AC40">
            <v>480</v>
          </cell>
          <cell r="AD40">
            <v>440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3400</v>
          </cell>
          <cell r="AL40" t="str">
            <v>00947</v>
          </cell>
          <cell r="AM40">
            <v>720</v>
          </cell>
          <cell r="AN40">
            <v>600</v>
          </cell>
          <cell r="AO40">
            <v>1080</v>
          </cell>
          <cell r="AP40">
            <v>540</v>
          </cell>
          <cell r="AQ40">
            <v>780</v>
          </cell>
          <cell r="AR40">
            <v>720</v>
          </cell>
          <cell r="AS40">
            <v>660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5100</v>
          </cell>
        </row>
        <row r="41">
          <cell r="W41" t="str">
            <v>00946</v>
          </cell>
          <cell r="X41">
            <v>504</v>
          </cell>
          <cell r="Y41">
            <v>420</v>
          </cell>
          <cell r="Z41">
            <v>756</v>
          </cell>
          <cell r="AA41">
            <v>378</v>
          </cell>
          <cell r="AB41">
            <v>546</v>
          </cell>
          <cell r="AC41">
            <v>504</v>
          </cell>
          <cell r="AD41">
            <v>462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3570</v>
          </cell>
          <cell r="AL41" t="str">
            <v>00946</v>
          </cell>
          <cell r="AM41">
            <v>696</v>
          </cell>
          <cell r="AN41">
            <v>580</v>
          </cell>
          <cell r="AO41">
            <v>1044</v>
          </cell>
          <cell r="AP41">
            <v>522</v>
          </cell>
          <cell r="AQ41">
            <v>754</v>
          </cell>
          <cell r="AR41">
            <v>696</v>
          </cell>
          <cell r="AS41">
            <v>638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4930</v>
          </cell>
        </row>
        <row r="42">
          <cell r="W42" t="str">
            <v>00916</v>
          </cell>
          <cell r="X42">
            <v>1063</v>
          </cell>
          <cell r="Y42">
            <v>984</v>
          </cell>
          <cell r="Z42">
            <v>1461</v>
          </cell>
          <cell r="AA42">
            <v>567</v>
          </cell>
          <cell r="AB42">
            <v>827</v>
          </cell>
          <cell r="AC42">
            <v>748</v>
          </cell>
          <cell r="AD42">
            <v>669</v>
          </cell>
          <cell r="AE42">
            <v>788</v>
          </cell>
          <cell r="AF42">
            <v>827</v>
          </cell>
          <cell r="AG42">
            <v>827</v>
          </cell>
          <cell r="AH42">
            <v>847</v>
          </cell>
          <cell r="AI42">
            <v>847</v>
          </cell>
          <cell r="AJ42">
            <v>10455</v>
          </cell>
          <cell r="AL42" t="str">
            <v>00916</v>
          </cell>
          <cell r="AM42">
            <v>1718</v>
          </cell>
          <cell r="AN42">
            <v>1591</v>
          </cell>
          <cell r="AO42">
            <v>2360</v>
          </cell>
          <cell r="AP42">
            <v>916</v>
          </cell>
          <cell r="AQ42">
            <v>1336</v>
          </cell>
          <cell r="AR42">
            <v>1209</v>
          </cell>
          <cell r="AS42">
            <v>1082</v>
          </cell>
          <cell r="AT42">
            <v>1272</v>
          </cell>
          <cell r="AU42">
            <v>1336</v>
          </cell>
          <cell r="AV42">
            <v>1336</v>
          </cell>
          <cell r="AW42">
            <v>1368</v>
          </cell>
          <cell r="AX42">
            <v>1368</v>
          </cell>
          <cell r="AY42">
            <v>16892</v>
          </cell>
        </row>
        <row r="43">
          <cell r="W43" t="str">
            <v>00914</v>
          </cell>
          <cell r="X43">
            <v>1253</v>
          </cell>
          <cell r="Y43">
            <v>1175</v>
          </cell>
          <cell r="Z43">
            <v>1735</v>
          </cell>
          <cell r="AA43">
            <v>634</v>
          </cell>
          <cell r="AB43">
            <v>959</v>
          </cell>
          <cell r="AC43">
            <v>861</v>
          </cell>
          <cell r="AD43">
            <v>783</v>
          </cell>
          <cell r="AE43">
            <v>881</v>
          </cell>
          <cell r="AF43">
            <v>920</v>
          </cell>
          <cell r="AG43">
            <v>940</v>
          </cell>
          <cell r="AH43">
            <v>979</v>
          </cell>
          <cell r="AI43">
            <v>979</v>
          </cell>
          <cell r="AJ43">
            <v>12099</v>
          </cell>
          <cell r="AL43" t="str">
            <v>00914</v>
          </cell>
          <cell r="AM43">
            <v>2043</v>
          </cell>
          <cell r="AN43">
            <v>1915</v>
          </cell>
          <cell r="AO43">
            <v>2828</v>
          </cell>
          <cell r="AP43">
            <v>1035</v>
          </cell>
          <cell r="AQ43">
            <v>1565</v>
          </cell>
          <cell r="AR43">
            <v>1405</v>
          </cell>
          <cell r="AS43">
            <v>1277</v>
          </cell>
          <cell r="AT43">
            <v>1437</v>
          </cell>
          <cell r="AU43">
            <v>1501</v>
          </cell>
          <cell r="AV43">
            <v>1532</v>
          </cell>
          <cell r="AW43">
            <v>1596</v>
          </cell>
          <cell r="AX43">
            <v>1596</v>
          </cell>
          <cell r="AY43">
            <v>19730</v>
          </cell>
        </row>
        <row r="44">
          <cell r="W44" t="str">
            <v>00928</v>
          </cell>
          <cell r="X44">
            <v>461</v>
          </cell>
          <cell r="Y44">
            <v>422</v>
          </cell>
          <cell r="Z44">
            <v>618</v>
          </cell>
          <cell r="AA44">
            <v>342</v>
          </cell>
          <cell r="AB44">
            <v>326</v>
          </cell>
          <cell r="AC44">
            <v>326</v>
          </cell>
          <cell r="AD44">
            <v>326</v>
          </cell>
          <cell r="AE44">
            <v>461</v>
          </cell>
          <cell r="AF44">
            <v>576</v>
          </cell>
          <cell r="AG44">
            <v>461</v>
          </cell>
          <cell r="AH44">
            <v>499</v>
          </cell>
          <cell r="AI44">
            <v>537</v>
          </cell>
          <cell r="AJ44">
            <v>5355</v>
          </cell>
          <cell r="AL44" t="str">
            <v>00928</v>
          </cell>
          <cell r="AM44">
            <v>751</v>
          </cell>
          <cell r="AN44">
            <v>689</v>
          </cell>
          <cell r="AO44">
            <v>1007</v>
          </cell>
          <cell r="AP44">
            <v>558</v>
          </cell>
          <cell r="AQ44">
            <v>533</v>
          </cell>
          <cell r="AR44">
            <v>533</v>
          </cell>
          <cell r="AS44">
            <v>533</v>
          </cell>
          <cell r="AT44">
            <v>751</v>
          </cell>
          <cell r="AU44">
            <v>939</v>
          </cell>
          <cell r="AV44">
            <v>751</v>
          </cell>
          <cell r="AW44">
            <v>814</v>
          </cell>
          <cell r="AX44">
            <v>877</v>
          </cell>
          <cell r="AY44">
            <v>8736</v>
          </cell>
        </row>
        <row r="45">
          <cell r="W45" t="str">
            <v>00917</v>
          </cell>
          <cell r="X45">
            <v>959</v>
          </cell>
          <cell r="Y45">
            <v>881</v>
          </cell>
          <cell r="Z45">
            <v>1315</v>
          </cell>
          <cell r="AA45">
            <v>505</v>
          </cell>
          <cell r="AB45">
            <v>744</v>
          </cell>
          <cell r="AC45">
            <v>665</v>
          </cell>
          <cell r="AD45">
            <v>587</v>
          </cell>
          <cell r="AE45">
            <v>646</v>
          </cell>
          <cell r="AF45">
            <v>665</v>
          </cell>
          <cell r="AG45">
            <v>685</v>
          </cell>
          <cell r="AH45">
            <v>705</v>
          </cell>
          <cell r="AI45">
            <v>724</v>
          </cell>
          <cell r="AJ45">
            <v>9081</v>
          </cell>
          <cell r="AL45" t="str">
            <v>00917</v>
          </cell>
          <cell r="AM45">
            <v>1565</v>
          </cell>
          <cell r="AN45">
            <v>1437</v>
          </cell>
          <cell r="AO45">
            <v>2146</v>
          </cell>
          <cell r="AP45">
            <v>824</v>
          </cell>
          <cell r="AQ45">
            <v>1213</v>
          </cell>
          <cell r="AR45">
            <v>1086</v>
          </cell>
          <cell r="AS45">
            <v>958</v>
          </cell>
          <cell r="AT45">
            <v>1054</v>
          </cell>
          <cell r="AU45">
            <v>1086</v>
          </cell>
          <cell r="AV45">
            <v>1118</v>
          </cell>
          <cell r="AW45">
            <v>1149</v>
          </cell>
          <cell r="AX45">
            <v>1182</v>
          </cell>
          <cell r="AY45">
            <v>14818</v>
          </cell>
        </row>
        <row r="46">
          <cell r="W46" t="str">
            <v>00915</v>
          </cell>
          <cell r="X46">
            <v>1213</v>
          </cell>
          <cell r="Y46">
            <v>1155</v>
          </cell>
          <cell r="Z46">
            <v>1695</v>
          </cell>
          <cell r="AA46">
            <v>622</v>
          </cell>
          <cell r="AB46">
            <v>939</v>
          </cell>
          <cell r="AC46">
            <v>842</v>
          </cell>
          <cell r="AD46">
            <v>763</v>
          </cell>
          <cell r="AE46">
            <v>822</v>
          </cell>
          <cell r="AF46">
            <v>861</v>
          </cell>
          <cell r="AG46">
            <v>861</v>
          </cell>
          <cell r="AH46">
            <v>900</v>
          </cell>
          <cell r="AI46">
            <v>939</v>
          </cell>
          <cell r="AJ46">
            <v>11612</v>
          </cell>
          <cell r="AL46" t="str">
            <v>00915</v>
          </cell>
          <cell r="AM46">
            <v>1980</v>
          </cell>
          <cell r="AN46">
            <v>1884</v>
          </cell>
          <cell r="AO46">
            <v>2765</v>
          </cell>
          <cell r="AP46">
            <v>1016</v>
          </cell>
          <cell r="AQ46">
            <v>1533</v>
          </cell>
          <cell r="AR46">
            <v>1373</v>
          </cell>
          <cell r="AS46">
            <v>1246</v>
          </cell>
          <cell r="AT46">
            <v>1341</v>
          </cell>
          <cell r="AU46">
            <v>1405</v>
          </cell>
          <cell r="AV46">
            <v>1405</v>
          </cell>
          <cell r="AW46">
            <v>1469</v>
          </cell>
          <cell r="AX46">
            <v>1533</v>
          </cell>
          <cell r="AY46">
            <v>18950</v>
          </cell>
        </row>
        <row r="47">
          <cell r="W47" t="str">
            <v>00302</v>
          </cell>
          <cell r="X47">
            <v>2110</v>
          </cell>
          <cell r="Y47">
            <v>2073</v>
          </cell>
          <cell r="Z47">
            <v>3301</v>
          </cell>
          <cell r="AA47">
            <v>1391</v>
          </cell>
          <cell r="AB47">
            <v>2355</v>
          </cell>
          <cell r="AC47">
            <v>2374</v>
          </cell>
          <cell r="AD47">
            <v>2431</v>
          </cell>
          <cell r="AE47">
            <v>2600</v>
          </cell>
          <cell r="AF47">
            <v>2713</v>
          </cell>
          <cell r="AG47">
            <v>2826</v>
          </cell>
          <cell r="AH47">
            <v>2939</v>
          </cell>
          <cell r="AI47">
            <v>3052</v>
          </cell>
          <cell r="AJ47">
            <v>30165</v>
          </cell>
          <cell r="AL47" t="str">
            <v>00302</v>
          </cell>
          <cell r="AM47">
            <v>3714</v>
          </cell>
          <cell r="AN47">
            <v>3647</v>
          </cell>
          <cell r="AO47">
            <v>5809</v>
          </cell>
          <cell r="AP47">
            <v>2447</v>
          </cell>
          <cell r="AQ47">
            <v>4145</v>
          </cell>
          <cell r="AR47">
            <v>4178</v>
          </cell>
          <cell r="AS47">
            <v>4277</v>
          </cell>
          <cell r="AT47">
            <v>4576</v>
          </cell>
          <cell r="AU47">
            <v>4775</v>
          </cell>
          <cell r="AV47">
            <v>4974</v>
          </cell>
          <cell r="AW47">
            <v>5173</v>
          </cell>
          <cell r="AX47">
            <v>5372</v>
          </cell>
          <cell r="AY47">
            <v>53087</v>
          </cell>
        </row>
        <row r="48">
          <cell r="W48" t="str">
            <v>00269</v>
          </cell>
          <cell r="X48">
            <v>5596</v>
          </cell>
          <cell r="Y48">
            <v>5596</v>
          </cell>
          <cell r="Z48">
            <v>8540</v>
          </cell>
          <cell r="AA48">
            <v>3482</v>
          </cell>
          <cell r="AB48">
            <v>6011</v>
          </cell>
          <cell r="AC48">
            <v>6011</v>
          </cell>
          <cell r="AD48">
            <v>6011</v>
          </cell>
          <cell r="AE48">
            <v>6218</v>
          </cell>
          <cell r="AF48">
            <v>6218</v>
          </cell>
          <cell r="AG48">
            <v>6426</v>
          </cell>
          <cell r="AH48">
            <v>6633</v>
          </cell>
          <cell r="AI48">
            <v>6633</v>
          </cell>
          <cell r="AJ48">
            <v>73375</v>
          </cell>
          <cell r="AL48" t="str">
            <v>00269</v>
          </cell>
          <cell r="AM48">
            <v>8309</v>
          </cell>
          <cell r="AN48">
            <v>8309</v>
          </cell>
          <cell r="AO48">
            <v>12678</v>
          </cell>
          <cell r="AP48">
            <v>5170</v>
          </cell>
          <cell r="AQ48">
            <v>8924</v>
          </cell>
          <cell r="AR48">
            <v>8924</v>
          </cell>
          <cell r="AS48">
            <v>8924</v>
          </cell>
          <cell r="AT48">
            <v>9232</v>
          </cell>
          <cell r="AU48">
            <v>9232</v>
          </cell>
          <cell r="AV48">
            <v>9539</v>
          </cell>
          <cell r="AW48">
            <v>9847</v>
          </cell>
          <cell r="AX48">
            <v>9847</v>
          </cell>
          <cell r="AY48">
            <v>108935</v>
          </cell>
        </row>
        <row r="49">
          <cell r="W49" t="str">
            <v>00091</v>
          </cell>
          <cell r="X49">
            <v>627</v>
          </cell>
          <cell r="Y49">
            <v>669</v>
          </cell>
          <cell r="Z49">
            <v>1137</v>
          </cell>
          <cell r="AA49">
            <v>452</v>
          </cell>
          <cell r="AB49">
            <v>753</v>
          </cell>
          <cell r="AC49">
            <v>836</v>
          </cell>
          <cell r="AD49">
            <v>962</v>
          </cell>
          <cell r="AE49">
            <v>962</v>
          </cell>
          <cell r="AF49">
            <v>1046</v>
          </cell>
          <cell r="AG49">
            <v>1046</v>
          </cell>
          <cell r="AH49">
            <v>1255</v>
          </cell>
          <cell r="AI49">
            <v>1255</v>
          </cell>
          <cell r="AJ49">
            <v>11000</v>
          </cell>
          <cell r="AL49" t="str">
            <v>00091</v>
          </cell>
          <cell r="AM49">
            <v>903</v>
          </cell>
          <cell r="AN49">
            <v>963</v>
          </cell>
          <cell r="AO49">
            <v>1637</v>
          </cell>
          <cell r="AP49">
            <v>650</v>
          </cell>
          <cell r="AQ49">
            <v>1083</v>
          </cell>
          <cell r="AR49">
            <v>1204</v>
          </cell>
          <cell r="AS49">
            <v>1384</v>
          </cell>
          <cell r="AT49">
            <v>1384</v>
          </cell>
          <cell r="AU49">
            <v>1504</v>
          </cell>
          <cell r="AV49">
            <v>1504</v>
          </cell>
          <cell r="AW49">
            <v>1805</v>
          </cell>
          <cell r="AX49">
            <v>1805</v>
          </cell>
          <cell r="AY49">
            <v>15826</v>
          </cell>
        </row>
        <row r="50">
          <cell r="W50" t="str">
            <v>00073</v>
          </cell>
          <cell r="X50">
            <v>1046</v>
          </cell>
          <cell r="Y50">
            <v>1255</v>
          </cell>
          <cell r="Z50">
            <v>2585</v>
          </cell>
          <cell r="AA50">
            <v>1054</v>
          </cell>
          <cell r="AB50">
            <v>1924</v>
          </cell>
          <cell r="AC50">
            <v>2091</v>
          </cell>
          <cell r="AD50">
            <v>2300</v>
          </cell>
          <cell r="AE50">
            <v>2300</v>
          </cell>
          <cell r="AF50">
            <v>2509</v>
          </cell>
          <cell r="AG50">
            <v>2718</v>
          </cell>
          <cell r="AH50">
            <v>2718</v>
          </cell>
          <cell r="AI50">
            <v>2927</v>
          </cell>
          <cell r="AJ50">
            <v>25427</v>
          </cell>
          <cell r="AL50" t="str">
            <v>00073</v>
          </cell>
          <cell r="AM50">
            <v>1504</v>
          </cell>
          <cell r="AN50">
            <v>1805</v>
          </cell>
          <cell r="AO50">
            <v>3719</v>
          </cell>
          <cell r="AP50">
            <v>1516</v>
          </cell>
          <cell r="AQ50">
            <v>2768</v>
          </cell>
          <cell r="AR50">
            <v>3009</v>
          </cell>
          <cell r="AS50">
            <v>3310</v>
          </cell>
          <cell r="AT50">
            <v>3310</v>
          </cell>
          <cell r="AU50">
            <v>3611</v>
          </cell>
          <cell r="AV50">
            <v>3912</v>
          </cell>
          <cell r="AW50">
            <v>3912</v>
          </cell>
          <cell r="AX50">
            <v>4213</v>
          </cell>
          <cell r="AY50">
            <v>36589</v>
          </cell>
        </row>
        <row r="51">
          <cell r="W51" t="str">
            <v>00258</v>
          </cell>
          <cell r="X51">
            <v>263</v>
          </cell>
          <cell r="Y51">
            <v>263</v>
          </cell>
          <cell r="Z51">
            <v>457</v>
          </cell>
          <cell r="AA51">
            <v>170</v>
          </cell>
          <cell r="AB51">
            <v>283</v>
          </cell>
          <cell r="AC51">
            <v>303</v>
          </cell>
          <cell r="AD51">
            <v>263</v>
          </cell>
          <cell r="AE51">
            <v>283</v>
          </cell>
          <cell r="AF51">
            <v>283</v>
          </cell>
          <cell r="AG51">
            <v>303</v>
          </cell>
          <cell r="AH51">
            <v>323</v>
          </cell>
          <cell r="AI51">
            <v>283</v>
          </cell>
          <cell r="AJ51">
            <v>3477</v>
          </cell>
          <cell r="AL51" t="str">
            <v>00258</v>
          </cell>
          <cell r="AM51">
            <v>387</v>
          </cell>
          <cell r="AN51">
            <v>387</v>
          </cell>
          <cell r="AO51">
            <v>673</v>
          </cell>
          <cell r="AP51">
            <v>250</v>
          </cell>
          <cell r="AQ51">
            <v>417</v>
          </cell>
          <cell r="AR51">
            <v>447</v>
          </cell>
          <cell r="AS51">
            <v>387</v>
          </cell>
          <cell r="AT51">
            <v>417</v>
          </cell>
          <cell r="AU51">
            <v>417</v>
          </cell>
          <cell r="AV51">
            <v>447</v>
          </cell>
          <cell r="AW51">
            <v>477</v>
          </cell>
          <cell r="AX51">
            <v>417</v>
          </cell>
          <cell r="AY51">
            <v>5123</v>
          </cell>
        </row>
        <row r="52">
          <cell r="W52" t="str">
            <v>00254</v>
          </cell>
          <cell r="X52">
            <v>2508</v>
          </cell>
          <cell r="Y52">
            <v>2508</v>
          </cell>
          <cell r="Z52">
            <v>4134</v>
          </cell>
          <cell r="AA52">
            <v>1650</v>
          </cell>
          <cell r="AB52">
            <v>2912</v>
          </cell>
          <cell r="AC52">
            <v>3034</v>
          </cell>
          <cell r="AD52">
            <v>2831</v>
          </cell>
          <cell r="AE52">
            <v>3155</v>
          </cell>
          <cell r="AF52">
            <v>3276</v>
          </cell>
          <cell r="AG52">
            <v>3378</v>
          </cell>
          <cell r="AH52">
            <v>3438</v>
          </cell>
          <cell r="AI52">
            <v>3539</v>
          </cell>
          <cell r="AJ52">
            <v>36363</v>
          </cell>
          <cell r="AL52" t="str">
            <v>00254</v>
          </cell>
          <cell r="AM52">
            <v>3878</v>
          </cell>
          <cell r="AN52">
            <v>3878</v>
          </cell>
          <cell r="AO52">
            <v>6393</v>
          </cell>
          <cell r="AP52">
            <v>2552</v>
          </cell>
          <cell r="AQ52">
            <v>4504</v>
          </cell>
          <cell r="AR52">
            <v>4691</v>
          </cell>
          <cell r="AS52">
            <v>4379</v>
          </cell>
          <cell r="AT52">
            <v>4879</v>
          </cell>
          <cell r="AU52">
            <v>5067</v>
          </cell>
          <cell r="AV52">
            <v>5223</v>
          </cell>
          <cell r="AW52">
            <v>5317</v>
          </cell>
          <cell r="AX52">
            <v>5474</v>
          </cell>
          <cell r="AY52">
            <v>56235</v>
          </cell>
        </row>
        <row r="53">
          <cell r="W53" t="str">
            <v>00060</v>
          </cell>
          <cell r="X53">
            <v>1655</v>
          </cell>
          <cell r="Y53">
            <v>1655</v>
          </cell>
          <cell r="Z53">
            <v>2971</v>
          </cell>
          <cell r="AA53">
            <v>1043</v>
          </cell>
          <cell r="AB53">
            <v>1655</v>
          </cell>
          <cell r="AC53">
            <v>1862</v>
          </cell>
          <cell r="AD53">
            <v>1862</v>
          </cell>
          <cell r="AE53">
            <v>1862</v>
          </cell>
          <cell r="AF53">
            <v>1862</v>
          </cell>
          <cell r="AG53">
            <v>1862</v>
          </cell>
          <cell r="AH53">
            <v>1903</v>
          </cell>
          <cell r="AI53">
            <v>1862</v>
          </cell>
          <cell r="AJ53">
            <v>22054</v>
          </cell>
          <cell r="AL53" t="str">
            <v>00060</v>
          </cell>
          <cell r="AM53">
            <v>2345</v>
          </cell>
          <cell r="AN53">
            <v>2345</v>
          </cell>
          <cell r="AO53">
            <v>4209</v>
          </cell>
          <cell r="AP53">
            <v>1477</v>
          </cell>
          <cell r="AQ53">
            <v>2345</v>
          </cell>
          <cell r="AR53">
            <v>2638</v>
          </cell>
          <cell r="AS53">
            <v>2638</v>
          </cell>
          <cell r="AT53">
            <v>2638</v>
          </cell>
          <cell r="AU53">
            <v>2638</v>
          </cell>
          <cell r="AV53">
            <v>2638</v>
          </cell>
          <cell r="AW53">
            <v>2697</v>
          </cell>
          <cell r="AX53">
            <v>2638</v>
          </cell>
          <cell r="AY53">
            <v>31246</v>
          </cell>
        </row>
        <row r="54">
          <cell r="W54" t="str">
            <v>00255</v>
          </cell>
          <cell r="X54">
            <v>5756</v>
          </cell>
          <cell r="Y54">
            <v>5756</v>
          </cell>
          <cell r="Z54">
            <v>8900</v>
          </cell>
          <cell r="AA54">
            <v>3719</v>
          </cell>
          <cell r="AB54">
            <v>6199</v>
          </cell>
          <cell r="AC54">
            <v>6420</v>
          </cell>
          <cell r="AD54">
            <v>6420</v>
          </cell>
          <cell r="AE54">
            <v>6863</v>
          </cell>
          <cell r="AF54">
            <v>7306</v>
          </cell>
          <cell r="AG54">
            <v>7306</v>
          </cell>
          <cell r="AH54">
            <v>7527</v>
          </cell>
          <cell r="AI54">
            <v>7527</v>
          </cell>
          <cell r="AJ54">
            <v>79699</v>
          </cell>
          <cell r="AL54" t="str">
            <v>00255</v>
          </cell>
          <cell r="AM54">
            <v>7634</v>
          </cell>
          <cell r="AN54">
            <v>7634</v>
          </cell>
          <cell r="AO54">
            <v>11803</v>
          </cell>
          <cell r="AP54">
            <v>4933</v>
          </cell>
          <cell r="AQ54">
            <v>8221</v>
          </cell>
          <cell r="AR54">
            <v>8515</v>
          </cell>
          <cell r="AS54">
            <v>8515</v>
          </cell>
          <cell r="AT54">
            <v>9102</v>
          </cell>
          <cell r="AU54">
            <v>9689</v>
          </cell>
          <cell r="AV54">
            <v>9689</v>
          </cell>
          <cell r="AW54">
            <v>9983</v>
          </cell>
          <cell r="AX54">
            <v>9983</v>
          </cell>
          <cell r="AY54">
            <v>105701</v>
          </cell>
        </row>
        <row r="55">
          <cell r="W55" t="str">
            <v>00256</v>
          </cell>
          <cell r="X55">
            <v>164</v>
          </cell>
          <cell r="Y55">
            <v>151</v>
          </cell>
          <cell r="Z55">
            <v>263</v>
          </cell>
          <cell r="AA55">
            <v>104</v>
          </cell>
          <cell r="AB55">
            <v>181</v>
          </cell>
          <cell r="AC55">
            <v>173</v>
          </cell>
          <cell r="AD55">
            <v>173</v>
          </cell>
          <cell r="AE55">
            <v>173</v>
          </cell>
          <cell r="AF55">
            <v>173</v>
          </cell>
          <cell r="AG55">
            <v>173</v>
          </cell>
          <cell r="AH55">
            <v>173</v>
          </cell>
          <cell r="AI55">
            <v>173</v>
          </cell>
          <cell r="AJ55">
            <v>2074</v>
          </cell>
          <cell r="AL55" t="str">
            <v>00256</v>
          </cell>
          <cell r="AM55">
            <v>216</v>
          </cell>
          <cell r="AN55">
            <v>199</v>
          </cell>
          <cell r="AO55">
            <v>347</v>
          </cell>
          <cell r="AP55">
            <v>136</v>
          </cell>
          <cell r="AQ55">
            <v>239</v>
          </cell>
          <cell r="AR55">
            <v>227</v>
          </cell>
          <cell r="AS55">
            <v>227</v>
          </cell>
          <cell r="AT55">
            <v>227</v>
          </cell>
          <cell r="AU55">
            <v>227</v>
          </cell>
          <cell r="AV55">
            <v>227</v>
          </cell>
          <cell r="AW55">
            <v>227</v>
          </cell>
          <cell r="AX55">
            <v>227</v>
          </cell>
          <cell r="AY55">
            <v>2726</v>
          </cell>
        </row>
        <row r="56">
          <cell r="W56" t="str">
            <v>00252</v>
          </cell>
          <cell r="X56">
            <v>1436</v>
          </cell>
          <cell r="Y56">
            <v>1436</v>
          </cell>
          <cell r="Z56">
            <v>2585</v>
          </cell>
          <cell r="AA56">
            <v>1005</v>
          </cell>
          <cell r="AB56">
            <v>1771</v>
          </cell>
          <cell r="AC56">
            <v>1675</v>
          </cell>
          <cell r="AD56">
            <v>1580</v>
          </cell>
          <cell r="AE56">
            <v>1723</v>
          </cell>
          <cell r="AF56">
            <v>1723</v>
          </cell>
          <cell r="AG56">
            <v>1819</v>
          </cell>
          <cell r="AH56">
            <v>1819</v>
          </cell>
          <cell r="AI56">
            <v>1915</v>
          </cell>
          <cell r="AJ56">
            <v>20487</v>
          </cell>
          <cell r="AL56" t="str">
            <v>00252</v>
          </cell>
          <cell r="AM56">
            <v>1564</v>
          </cell>
          <cell r="AN56">
            <v>1564</v>
          </cell>
          <cell r="AO56">
            <v>2815</v>
          </cell>
          <cell r="AP56">
            <v>1095</v>
          </cell>
          <cell r="AQ56">
            <v>1929</v>
          </cell>
          <cell r="AR56">
            <v>1825</v>
          </cell>
          <cell r="AS56">
            <v>1720</v>
          </cell>
          <cell r="AT56">
            <v>1877</v>
          </cell>
          <cell r="AU56">
            <v>1877</v>
          </cell>
          <cell r="AV56">
            <v>1981</v>
          </cell>
          <cell r="AW56">
            <v>1981</v>
          </cell>
          <cell r="AX56">
            <v>2085</v>
          </cell>
          <cell r="AY56">
            <v>22313</v>
          </cell>
        </row>
        <row r="57">
          <cell r="W57" t="str">
            <v>00272</v>
          </cell>
          <cell r="X57">
            <v>864</v>
          </cell>
          <cell r="Y57">
            <v>792</v>
          </cell>
          <cell r="Z57">
            <v>1483</v>
          </cell>
          <cell r="AA57">
            <v>605</v>
          </cell>
          <cell r="AB57">
            <v>1008</v>
          </cell>
          <cell r="AC57">
            <v>972</v>
          </cell>
          <cell r="AD57">
            <v>936</v>
          </cell>
          <cell r="AE57">
            <v>1044</v>
          </cell>
          <cell r="AF57">
            <v>1008</v>
          </cell>
          <cell r="AG57">
            <v>1008</v>
          </cell>
          <cell r="AH57">
            <v>1008</v>
          </cell>
          <cell r="AI57">
            <v>972</v>
          </cell>
          <cell r="AJ57">
            <v>11700</v>
          </cell>
          <cell r="AL57" t="str">
            <v>00272</v>
          </cell>
          <cell r="AM57">
            <v>1536</v>
          </cell>
          <cell r="AN57">
            <v>1408</v>
          </cell>
          <cell r="AO57">
            <v>2637</v>
          </cell>
          <cell r="AP57">
            <v>1075</v>
          </cell>
          <cell r="AQ57">
            <v>1792</v>
          </cell>
          <cell r="AR57">
            <v>1728</v>
          </cell>
          <cell r="AS57">
            <v>1664</v>
          </cell>
          <cell r="AT57">
            <v>1856</v>
          </cell>
          <cell r="AU57">
            <v>1792</v>
          </cell>
          <cell r="AV57">
            <v>1792</v>
          </cell>
          <cell r="AW57">
            <v>1792</v>
          </cell>
          <cell r="AX57">
            <v>1728</v>
          </cell>
          <cell r="AY57">
            <v>20800</v>
          </cell>
        </row>
        <row r="58">
          <cell r="W58" t="str">
            <v>00092</v>
          </cell>
          <cell r="X58">
            <v>2241</v>
          </cell>
          <cell r="Y58">
            <v>2241</v>
          </cell>
          <cell r="Z58">
            <v>3585</v>
          </cell>
          <cell r="AA58">
            <v>1456</v>
          </cell>
          <cell r="AB58">
            <v>2427</v>
          </cell>
          <cell r="AC58">
            <v>2539</v>
          </cell>
          <cell r="AD58">
            <v>2427</v>
          </cell>
          <cell r="AE58">
            <v>2726</v>
          </cell>
          <cell r="AF58">
            <v>2726</v>
          </cell>
          <cell r="AG58">
            <v>2801</v>
          </cell>
          <cell r="AH58">
            <v>2913</v>
          </cell>
          <cell r="AI58">
            <v>3025</v>
          </cell>
          <cell r="AJ58">
            <v>31107</v>
          </cell>
          <cell r="AL58" t="str">
            <v>00092</v>
          </cell>
          <cell r="AM58">
            <v>3879</v>
          </cell>
          <cell r="AN58">
            <v>3879</v>
          </cell>
          <cell r="AO58">
            <v>6207</v>
          </cell>
          <cell r="AP58">
            <v>2522</v>
          </cell>
          <cell r="AQ58">
            <v>4203</v>
          </cell>
          <cell r="AR58">
            <v>4397</v>
          </cell>
          <cell r="AS58">
            <v>4203</v>
          </cell>
          <cell r="AT58">
            <v>4720</v>
          </cell>
          <cell r="AU58">
            <v>4720</v>
          </cell>
          <cell r="AV58">
            <v>4849</v>
          </cell>
          <cell r="AW58">
            <v>5043</v>
          </cell>
          <cell r="AX58">
            <v>5237</v>
          </cell>
          <cell r="AY58">
            <v>53859</v>
          </cell>
        </row>
        <row r="59">
          <cell r="W59" t="str">
            <v>00077</v>
          </cell>
          <cell r="X59">
            <v>1875</v>
          </cell>
          <cell r="Y59">
            <v>1836</v>
          </cell>
          <cell r="Z59">
            <v>2929</v>
          </cell>
          <cell r="AA59">
            <v>1172</v>
          </cell>
          <cell r="AB59">
            <v>1992</v>
          </cell>
          <cell r="AC59">
            <v>1914</v>
          </cell>
          <cell r="AD59">
            <v>1875</v>
          </cell>
          <cell r="AE59">
            <v>1953</v>
          </cell>
          <cell r="AF59">
            <v>1914</v>
          </cell>
          <cell r="AG59">
            <v>1953</v>
          </cell>
          <cell r="AH59">
            <v>1992</v>
          </cell>
          <cell r="AI59">
            <v>1953</v>
          </cell>
          <cell r="AJ59">
            <v>23358</v>
          </cell>
          <cell r="AL59" t="str">
            <v>00077</v>
          </cell>
          <cell r="AM59">
            <v>2925</v>
          </cell>
          <cell r="AN59">
            <v>2864</v>
          </cell>
          <cell r="AO59">
            <v>4571</v>
          </cell>
          <cell r="AP59">
            <v>1828</v>
          </cell>
          <cell r="AQ59">
            <v>3108</v>
          </cell>
          <cell r="AR59">
            <v>2986</v>
          </cell>
          <cell r="AS59">
            <v>2925</v>
          </cell>
          <cell r="AT59">
            <v>3047</v>
          </cell>
          <cell r="AU59">
            <v>2986</v>
          </cell>
          <cell r="AV59">
            <v>3047</v>
          </cell>
          <cell r="AW59">
            <v>3108</v>
          </cell>
          <cell r="AX59">
            <v>3047</v>
          </cell>
          <cell r="AY59">
            <v>36442</v>
          </cell>
        </row>
        <row r="60">
          <cell r="W60" t="str">
            <v>00257</v>
          </cell>
          <cell r="X60">
            <v>102</v>
          </cell>
          <cell r="Y60">
            <v>95</v>
          </cell>
          <cell r="Z60">
            <v>165</v>
          </cell>
          <cell r="AA60">
            <v>67</v>
          </cell>
          <cell r="AB60">
            <v>108</v>
          </cell>
          <cell r="AC60">
            <v>114</v>
          </cell>
          <cell r="AD60">
            <v>102</v>
          </cell>
          <cell r="AE60">
            <v>111</v>
          </cell>
          <cell r="AF60">
            <v>108</v>
          </cell>
          <cell r="AG60">
            <v>117</v>
          </cell>
          <cell r="AH60">
            <v>114</v>
          </cell>
          <cell r="AI60">
            <v>114</v>
          </cell>
          <cell r="AJ60">
            <v>1317</v>
          </cell>
          <cell r="AL60" t="str">
            <v>00257</v>
          </cell>
          <cell r="AM60">
            <v>218</v>
          </cell>
          <cell r="AN60">
            <v>205</v>
          </cell>
          <cell r="AO60">
            <v>355</v>
          </cell>
          <cell r="AP60">
            <v>143</v>
          </cell>
          <cell r="AQ60">
            <v>232</v>
          </cell>
          <cell r="AR60">
            <v>246</v>
          </cell>
          <cell r="AS60">
            <v>218</v>
          </cell>
          <cell r="AT60">
            <v>239</v>
          </cell>
          <cell r="AU60">
            <v>232</v>
          </cell>
          <cell r="AV60">
            <v>253</v>
          </cell>
          <cell r="AW60">
            <v>246</v>
          </cell>
          <cell r="AX60">
            <v>246</v>
          </cell>
          <cell r="AY60">
            <v>2833</v>
          </cell>
        </row>
        <row r="61">
          <cell r="W61" t="str">
            <v>00253</v>
          </cell>
          <cell r="X61">
            <v>499</v>
          </cell>
          <cell r="Y61">
            <v>445</v>
          </cell>
          <cell r="Z61">
            <v>879</v>
          </cell>
          <cell r="AA61">
            <v>357</v>
          </cell>
          <cell r="AB61">
            <v>606</v>
          </cell>
          <cell r="AC61">
            <v>613</v>
          </cell>
          <cell r="AD61">
            <v>606</v>
          </cell>
          <cell r="AE61">
            <v>623</v>
          </cell>
          <cell r="AF61">
            <v>641</v>
          </cell>
          <cell r="AG61">
            <v>659</v>
          </cell>
          <cell r="AH61">
            <v>677</v>
          </cell>
          <cell r="AI61">
            <v>677</v>
          </cell>
          <cell r="AJ61">
            <v>7282</v>
          </cell>
          <cell r="AL61" t="str">
            <v>00253</v>
          </cell>
          <cell r="AM61">
            <v>901</v>
          </cell>
          <cell r="AN61">
            <v>805</v>
          </cell>
          <cell r="AO61">
            <v>1589</v>
          </cell>
          <cell r="AP61">
            <v>645</v>
          </cell>
          <cell r="AQ61">
            <v>1094</v>
          </cell>
          <cell r="AR61">
            <v>1107</v>
          </cell>
          <cell r="AS61">
            <v>1094</v>
          </cell>
          <cell r="AT61">
            <v>1127</v>
          </cell>
          <cell r="AU61">
            <v>1159</v>
          </cell>
          <cell r="AV61">
            <v>1191</v>
          </cell>
          <cell r="AW61">
            <v>1223</v>
          </cell>
          <cell r="AX61">
            <v>1223</v>
          </cell>
          <cell r="AY61">
            <v>13158</v>
          </cell>
        </row>
        <row r="62">
          <cell r="W62" t="str">
            <v>00275</v>
          </cell>
          <cell r="X62">
            <v>400</v>
          </cell>
          <cell r="Y62">
            <v>600</v>
          </cell>
          <cell r="Z62">
            <v>1560</v>
          </cell>
          <cell r="AA62">
            <v>840</v>
          </cell>
          <cell r="AB62">
            <v>2520</v>
          </cell>
          <cell r="AC62">
            <v>2730</v>
          </cell>
          <cell r="AD62">
            <v>2940</v>
          </cell>
          <cell r="AE62">
            <v>3360</v>
          </cell>
          <cell r="AF62">
            <v>3570</v>
          </cell>
          <cell r="AG62">
            <v>3780</v>
          </cell>
          <cell r="AH62">
            <v>3990</v>
          </cell>
          <cell r="AI62">
            <v>3990</v>
          </cell>
          <cell r="AJ62">
            <v>30280</v>
          </cell>
          <cell r="AL62" t="str">
            <v>00275</v>
          </cell>
          <cell r="AM62">
            <v>600</v>
          </cell>
          <cell r="AN62">
            <v>900</v>
          </cell>
          <cell r="AO62">
            <v>2340</v>
          </cell>
          <cell r="AP62">
            <v>1260</v>
          </cell>
          <cell r="AQ62">
            <v>3780</v>
          </cell>
          <cell r="AR62">
            <v>4095</v>
          </cell>
          <cell r="AS62">
            <v>4410</v>
          </cell>
          <cell r="AT62">
            <v>5040</v>
          </cell>
          <cell r="AU62">
            <v>5355</v>
          </cell>
          <cell r="AV62">
            <v>5670</v>
          </cell>
          <cell r="AW62">
            <v>5985</v>
          </cell>
          <cell r="AX62">
            <v>5985</v>
          </cell>
          <cell r="AY62">
            <v>45420</v>
          </cell>
        </row>
        <row r="63">
          <cell r="W63" t="str">
            <v>00072</v>
          </cell>
          <cell r="X63">
            <v>1463</v>
          </cell>
          <cell r="Y63">
            <v>1601</v>
          </cell>
          <cell r="Z63">
            <v>2299</v>
          </cell>
          <cell r="AA63">
            <v>842</v>
          </cell>
          <cell r="AB63">
            <v>1506</v>
          </cell>
          <cell r="AC63">
            <v>1463</v>
          </cell>
          <cell r="AD63">
            <v>1436</v>
          </cell>
          <cell r="AE63">
            <v>1654</v>
          </cell>
          <cell r="AF63">
            <v>1668</v>
          </cell>
          <cell r="AG63">
            <v>1668</v>
          </cell>
          <cell r="AH63">
            <v>1713</v>
          </cell>
          <cell r="AI63">
            <v>1713</v>
          </cell>
          <cell r="AJ63">
            <v>19026</v>
          </cell>
          <cell r="AL63" t="str">
            <v>00072</v>
          </cell>
          <cell r="AM63">
            <v>2840</v>
          </cell>
          <cell r="AN63">
            <v>3109</v>
          </cell>
          <cell r="AO63">
            <v>4464</v>
          </cell>
          <cell r="AP63">
            <v>1635</v>
          </cell>
          <cell r="AQ63">
            <v>2923</v>
          </cell>
          <cell r="AR63">
            <v>2839</v>
          </cell>
          <cell r="AS63">
            <v>2787</v>
          </cell>
          <cell r="AT63">
            <v>3210</v>
          </cell>
          <cell r="AU63">
            <v>3238</v>
          </cell>
          <cell r="AV63">
            <v>3238</v>
          </cell>
          <cell r="AW63">
            <v>3326</v>
          </cell>
          <cell r="AX63">
            <v>3326</v>
          </cell>
          <cell r="AY63">
            <v>36935</v>
          </cell>
        </row>
        <row r="64">
          <cell r="W64" t="str">
            <v>00260</v>
          </cell>
          <cell r="X64">
            <v>1705</v>
          </cell>
          <cell r="Y64">
            <v>1641</v>
          </cell>
          <cell r="Z64">
            <v>3201</v>
          </cell>
          <cell r="AA64">
            <v>1122</v>
          </cell>
          <cell r="AB64">
            <v>1956</v>
          </cell>
          <cell r="AC64">
            <v>2019</v>
          </cell>
          <cell r="AD64">
            <v>2268</v>
          </cell>
          <cell r="AE64">
            <v>2363</v>
          </cell>
          <cell r="AF64">
            <v>2396</v>
          </cell>
          <cell r="AG64">
            <v>2449</v>
          </cell>
          <cell r="AH64">
            <v>2556</v>
          </cell>
          <cell r="AI64">
            <v>2609</v>
          </cell>
          <cell r="AJ64">
            <v>26285</v>
          </cell>
          <cell r="AL64" t="str">
            <v>00260</v>
          </cell>
          <cell r="AM64">
            <v>3032</v>
          </cell>
          <cell r="AN64">
            <v>2916</v>
          </cell>
          <cell r="AO64">
            <v>5690</v>
          </cell>
          <cell r="AP64">
            <v>1995</v>
          </cell>
          <cell r="AQ64">
            <v>3476</v>
          </cell>
          <cell r="AR64">
            <v>3589</v>
          </cell>
          <cell r="AS64">
            <v>4033</v>
          </cell>
          <cell r="AT64">
            <v>4202</v>
          </cell>
          <cell r="AU64">
            <v>4260</v>
          </cell>
          <cell r="AV64">
            <v>4354</v>
          </cell>
          <cell r="AW64">
            <v>4543</v>
          </cell>
          <cell r="AX64">
            <v>4638</v>
          </cell>
          <cell r="AY64">
            <v>46728</v>
          </cell>
        </row>
        <row r="65">
          <cell r="W65" t="str">
            <v>00090</v>
          </cell>
          <cell r="X65">
            <v>675</v>
          </cell>
          <cell r="Y65">
            <v>675</v>
          </cell>
          <cell r="Z65">
            <v>1206</v>
          </cell>
          <cell r="AA65">
            <v>459</v>
          </cell>
          <cell r="AB65">
            <v>765</v>
          </cell>
          <cell r="AC65">
            <v>855</v>
          </cell>
          <cell r="AD65">
            <v>810</v>
          </cell>
          <cell r="AE65">
            <v>900</v>
          </cell>
          <cell r="AF65">
            <v>990</v>
          </cell>
          <cell r="AG65">
            <v>1080</v>
          </cell>
          <cell r="AH65">
            <v>1125</v>
          </cell>
          <cell r="AI65">
            <v>1125</v>
          </cell>
          <cell r="AJ65">
            <v>10665</v>
          </cell>
          <cell r="AL65" t="str">
            <v>00090</v>
          </cell>
          <cell r="AM65">
            <v>825</v>
          </cell>
          <cell r="AN65">
            <v>825</v>
          </cell>
          <cell r="AO65">
            <v>1474</v>
          </cell>
          <cell r="AP65">
            <v>561</v>
          </cell>
          <cell r="AQ65">
            <v>935</v>
          </cell>
          <cell r="AR65">
            <v>1045</v>
          </cell>
          <cell r="AS65">
            <v>990</v>
          </cell>
          <cell r="AT65">
            <v>1100</v>
          </cell>
          <cell r="AU65">
            <v>1210</v>
          </cell>
          <cell r="AV65">
            <v>1320</v>
          </cell>
          <cell r="AW65">
            <v>1375</v>
          </cell>
          <cell r="AX65">
            <v>1375</v>
          </cell>
          <cell r="AY65">
            <v>13035</v>
          </cell>
        </row>
        <row r="66">
          <cell r="W66" t="str">
            <v>00323</v>
          </cell>
          <cell r="X66">
            <v>4882</v>
          </cell>
          <cell r="Y66">
            <v>4982</v>
          </cell>
          <cell r="Z66">
            <v>8429</v>
          </cell>
          <cell r="AA66">
            <v>2930</v>
          </cell>
          <cell r="AB66">
            <v>5082</v>
          </cell>
          <cell r="AC66">
            <v>5231</v>
          </cell>
          <cell r="AD66">
            <v>5281</v>
          </cell>
          <cell r="AE66">
            <v>5480</v>
          </cell>
          <cell r="AF66">
            <v>5879</v>
          </cell>
          <cell r="AG66">
            <v>6128</v>
          </cell>
          <cell r="AH66">
            <v>6377</v>
          </cell>
          <cell r="AI66">
            <v>6626</v>
          </cell>
          <cell r="AJ66">
            <v>67307</v>
          </cell>
          <cell r="AL66" t="str">
            <v>00323</v>
          </cell>
          <cell r="AM66">
            <v>5506</v>
          </cell>
          <cell r="AN66">
            <v>5618</v>
          </cell>
          <cell r="AO66">
            <v>9506</v>
          </cell>
          <cell r="AP66">
            <v>3303</v>
          </cell>
          <cell r="AQ66">
            <v>5730</v>
          </cell>
          <cell r="AR66">
            <v>5899</v>
          </cell>
          <cell r="AS66">
            <v>5955</v>
          </cell>
          <cell r="AT66">
            <v>6180</v>
          </cell>
          <cell r="AU66">
            <v>6629</v>
          </cell>
          <cell r="AV66">
            <v>6910</v>
          </cell>
          <cell r="AW66">
            <v>7191</v>
          </cell>
          <cell r="AX66">
            <v>7472</v>
          </cell>
          <cell r="AY66">
            <v>75899</v>
          </cell>
        </row>
        <row r="67">
          <cell r="W67" t="str">
            <v>00409</v>
          </cell>
          <cell r="X67">
            <v>3180</v>
          </cell>
          <cell r="Y67">
            <v>3095</v>
          </cell>
          <cell r="Z67">
            <v>8794</v>
          </cell>
          <cell r="AA67">
            <v>3969</v>
          </cell>
          <cell r="AB67">
            <v>7378</v>
          </cell>
          <cell r="AC67">
            <v>8268</v>
          </cell>
          <cell r="AD67">
            <v>8480</v>
          </cell>
          <cell r="AE67">
            <v>7844</v>
          </cell>
          <cell r="AF67">
            <v>6318</v>
          </cell>
          <cell r="AG67">
            <v>5046</v>
          </cell>
          <cell r="AH67">
            <v>4367</v>
          </cell>
          <cell r="AI67">
            <v>4070</v>
          </cell>
          <cell r="AJ67">
            <v>70809</v>
          </cell>
          <cell r="AL67" t="str">
            <v>00409</v>
          </cell>
          <cell r="AM67">
            <v>4770</v>
          </cell>
          <cell r="AN67">
            <v>4643</v>
          </cell>
          <cell r="AO67">
            <v>13190</v>
          </cell>
          <cell r="AP67">
            <v>5953</v>
          </cell>
          <cell r="AQ67">
            <v>11066</v>
          </cell>
          <cell r="AR67">
            <v>12402</v>
          </cell>
          <cell r="AS67">
            <v>12720</v>
          </cell>
          <cell r="AT67">
            <v>11766</v>
          </cell>
          <cell r="AU67">
            <v>9476</v>
          </cell>
          <cell r="AV67">
            <v>7568</v>
          </cell>
          <cell r="AW67">
            <v>6551</v>
          </cell>
          <cell r="AX67">
            <v>6106</v>
          </cell>
          <cell r="AY67">
            <v>106211</v>
          </cell>
        </row>
        <row r="68">
          <cell r="W68" t="str">
            <v>00431</v>
          </cell>
          <cell r="X68">
            <v>848</v>
          </cell>
          <cell r="Y68">
            <v>768</v>
          </cell>
          <cell r="Z68">
            <v>1519</v>
          </cell>
          <cell r="AA68">
            <v>582</v>
          </cell>
          <cell r="AB68">
            <v>1050</v>
          </cell>
          <cell r="AC68">
            <v>1010</v>
          </cell>
          <cell r="AD68">
            <v>970</v>
          </cell>
          <cell r="AE68">
            <v>1091</v>
          </cell>
          <cell r="AF68">
            <v>1172</v>
          </cell>
          <cell r="AG68">
            <v>1212</v>
          </cell>
          <cell r="AH68">
            <v>1273</v>
          </cell>
          <cell r="AI68">
            <v>1333</v>
          </cell>
          <cell r="AJ68">
            <v>12828</v>
          </cell>
          <cell r="AL68" t="str">
            <v>00431</v>
          </cell>
          <cell r="AM68">
            <v>1336</v>
          </cell>
          <cell r="AN68">
            <v>1208</v>
          </cell>
          <cell r="AO68">
            <v>2391</v>
          </cell>
          <cell r="AP68">
            <v>916</v>
          </cell>
          <cell r="AQ68">
            <v>1654</v>
          </cell>
          <cell r="AR68">
            <v>1590</v>
          </cell>
          <cell r="AS68">
            <v>1526</v>
          </cell>
          <cell r="AT68">
            <v>1717</v>
          </cell>
          <cell r="AU68">
            <v>1844</v>
          </cell>
          <cell r="AV68">
            <v>1908</v>
          </cell>
          <cell r="AW68">
            <v>2003</v>
          </cell>
          <cell r="AX68">
            <v>2099</v>
          </cell>
          <cell r="AY68">
            <v>20192</v>
          </cell>
        </row>
        <row r="69">
          <cell r="W69" t="str">
            <v>00407</v>
          </cell>
          <cell r="X69">
            <v>6678</v>
          </cell>
          <cell r="Y69">
            <v>6678</v>
          </cell>
          <cell r="Z69">
            <v>25109</v>
          </cell>
          <cell r="AA69">
            <v>9616</v>
          </cell>
          <cell r="AB69">
            <v>18921</v>
          </cell>
          <cell r="AC69">
            <v>21370</v>
          </cell>
          <cell r="AD69">
            <v>17585</v>
          </cell>
          <cell r="AE69">
            <v>15137</v>
          </cell>
          <cell r="AF69">
            <v>10685</v>
          </cell>
          <cell r="AG69">
            <v>10240</v>
          </cell>
          <cell r="AH69">
            <v>8459</v>
          </cell>
          <cell r="AI69">
            <v>7925</v>
          </cell>
          <cell r="AJ69">
            <v>158403</v>
          </cell>
          <cell r="AL69" t="str">
            <v>00407</v>
          </cell>
          <cell r="AM69">
            <v>9222</v>
          </cell>
          <cell r="AN69">
            <v>9222</v>
          </cell>
          <cell r="AO69">
            <v>34675</v>
          </cell>
          <cell r="AP69">
            <v>13280</v>
          </cell>
          <cell r="AQ69">
            <v>26129</v>
          </cell>
          <cell r="AR69">
            <v>29510</v>
          </cell>
          <cell r="AS69">
            <v>24285</v>
          </cell>
          <cell r="AT69">
            <v>20903</v>
          </cell>
          <cell r="AU69">
            <v>14755</v>
          </cell>
          <cell r="AV69">
            <v>14140</v>
          </cell>
          <cell r="AW69">
            <v>11681</v>
          </cell>
          <cell r="AX69">
            <v>10943</v>
          </cell>
          <cell r="AY69">
            <v>218745</v>
          </cell>
        </row>
        <row r="70">
          <cell r="W70" t="str">
            <v>00002</v>
          </cell>
          <cell r="X70">
            <v>1966</v>
          </cell>
          <cell r="Y70">
            <v>1872</v>
          </cell>
          <cell r="Z70">
            <v>3454</v>
          </cell>
          <cell r="AA70">
            <v>1320</v>
          </cell>
          <cell r="AB70">
            <v>2246</v>
          </cell>
          <cell r="AC70">
            <v>2106</v>
          </cell>
          <cell r="AD70">
            <v>2012</v>
          </cell>
          <cell r="AE70">
            <v>2340</v>
          </cell>
          <cell r="AF70">
            <v>2480</v>
          </cell>
          <cell r="AG70">
            <v>2621</v>
          </cell>
          <cell r="AH70">
            <v>2761</v>
          </cell>
          <cell r="AI70">
            <v>2902</v>
          </cell>
          <cell r="AJ70">
            <v>28080</v>
          </cell>
          <cell r="AL70" t="str">
            <v>00002</v>
          </cell>
          <cell r="AM70">
            <v>2402</v>
          </cell>
          <cell r="AN70">
            <v>2288</v>
          </cell>
          <cell r="AO70">
            <v>4221</v>
          </cell>
          <cell r="AP70">
            <v>1613</v>
          </cell>
          <cell r="AQ70">
            <v>2746</v>
          </cell>
          <cell r="AR70">
            <v>2574</v>
          </cell>
          <cell r="AS70">
            <v>2460</v>
          </cell>
          <cell r="AT70">
            <v>2860</v>
          </cell>
          <cell r="AU70">
            <v>3032</v>
          </cell>
          <cell r="AV70">
            <v>3203</v>
          </cell>
          <cell r="AW70">
            <v>3375</v>
          </cell>
          <cell r="AX70">
            <v>3546</v>
          </cell>
          <cell r="AY70">
            <v>34320</v>
          </cell>
        </row>
        <row r="71">
          <cell r="W71" t="str">
            <v>00016</v>
          </cell>
          <cell r="X71">
            <v>3112</v>
          </cell>
          <cell r="Y71">
            <v>2948</v>
          </cell>
          <cell r="Z71">
            <v>4923</v>
          </cell>
          <cell r="AA71">
            <v>1769</v>
          </cell>
          <cell r="AB71">
            <v>2995</v>
          </cell>
          <cell r="AC71">
            <v>3042</v>
          </cell>
          <cell r="AD71">
            <v>2972</v>
          </cell>
          <cell r="AE71">
            <v>3229</v>
          </cell>
          <cell r="AF71">
            <v>3323</v>
          </cell>
          <cell r="AG71">
            <v>3440</v>
          </cell>
          <cell r="AH71">
            <v>3557</v>
          </cell>
          <cell r="AI71">
            <v>3791</v>
          </cell>
          <cell r="AJ71">
            <v>39101</v>
          </cell>
          <cell r="AL71" t="str">
            <v>00016</v>
          </cell>
          <cell r="AM71">
            <v>3804</v>
          </cell>
          <cell r="AN71">
            <v>3604</v>
          </cell>
          <cell r="AO71">
            <v>6018</v>
          </cell>
          <cell r="AP71">
            <v>2162</v>
          </cell>
          <cell r="AQ71">
            <v>3661</v>
          </cell>
          <cell r="AR71">
            <v>3718</v>
          </cell>
          <cell r="AS71">
            <v>3632</v>
          </cell>
          <cell r="AT71">
            <v>3947</v>
          </cell>
          <cell r="AU71">
            <v>4061</v>
          </cell>
          <cell r="AV71">
            <v>4204</v>
          </cell>
          <cell r="AW71">
            <v>4347</v>
          </cell>
          <cell r="AX71">
            <v>4633</v>
          </cell>
          <cell r="AY71">
            <v>47791</v>
          </cell>
        </row>
        <row r="72">
          <cell r="W72" t="str">
            <v>00011</v>
          </cell>
          <cell r="X72">
            <v>3884</v>
          </cell>
          <cell r="Y72">
            <v>3697</v>
          </cell>
          <cell r="Z72">
            <v>6365</v>
          </cell>
          <cell r="AA72">
            <v>2527</v>
          </cell>
          <cell r="AB72">
            <v>4306</v>
          </cell>
          <cell r="AC72">
            <v>4165</v>
          </cell>
          <cell r="AD72">
            <v>4118</v>
          </cell>
          <cell r="AE72">
            <v>4493</v>
          </cell>
          <cell r="AF72">
            <v>4727</v>
          </cell>
          <cell r="AG72">
            <v>4914</v>
          </cell>
          <cell r="AH72">
            <v>5125</v>
          </cell>
          <cell r="AI72">
            <v>5546</v>
          </cell>
          <cell r="AJ72">
            <v>53867</v>
          </cell>
          <cell r="AL72" t="str">
            <v>00011</v>
          </cell>
          <cell r="AM72">
            <v>4748</v>
          </cell>
          <cell r="AN72">
            <v>4519</v>
          </cell>
          <cell r="AO72">
            <v>7779</v>
          </cell>
          <cell r="AP72">
            <v>3089</v>
          </cell>
          <cell r="AQ72">
            <v>5262</v>
          </cell>
          <cell r="AR72">
            <v>5091</v>
          </cell>
          <cell r="AS72">
            <v>5034</v>
          </cell>
          <cell r="AT72">
            <v>5491</v>
          </cell>
          <cell r="AU72">
            <v>5777</v>
          </cell>
          <cell r="AV72">
            <v>6006</v>
          </cell>
          <cell r="AW72">
            <v>6263</v>
          </cell>
          <cell r="AX72">
            <v>6778</v>
          </cell>
          <cell r="AY72">
            <v>65837</v>
          </cell>
        </row>
        <row r="73">
          <cell r="W73" t="str">
            <v>00010</v>
          </cell>
          <cell r="X73">
            <v>772</v>
          </cell>
          <cell r="Y73">
            <v>749</v>
          </cell>
          <cell r="Z73">
            <v>1245</v>
          </cell>
          <cell r="AA73">
            <v>464</v>
          </cell>
          <cell r="AB73">
            <v>749</v>
          </cell>
          <cell r="AC73">
            <v>702</v>
          </cell>
          <cell r="AD73">
            <v>655</v>
          </cell>
          <cell r="AE73">
            <v>772</v>
          </cell>
          <cell r="AF73">
            <v>866</v>
          </cell>
          <cell r="AG73">
            <v>936</v>
          </cell>
          <cell r="AH73">
            <v>1006</v>
          </cell>
          <cell r="AI73">
            <v>1100</v>
          </cell>
          <cell r="AJ73">
            <v>10016</v>
          </cell>
          <cell r="AL73" t="str">
            <v>00010</v>
          </cell>
          <cell r="AM73">
            <v>944</v>
          </cell>
          <cell r="AN73">
            <v>915</v>
          </cell>
          <cell r="AO73">
            <v>1521</v>
          </cell>
          <cell r="AP73">
            <v>566</v>
          </cell>
          <cell r="AQ73">
            <v>915</v>
          </cell>
          <cell r="AR73">
            <v>858</v>
          </cell>
          <cell r="AS73">
            <v>801</v>
          </cell>
          <cell r="AT73">
            <v>944</v>
          </cell>
          <cell r="AU73">
            <v>1058</v>
          </cell>
          <cell r="AV73">
            <v>1144</v>
          </cell>
          <cell r="AW73">
            <v>1230</v>
          </cell>
          <cell r="AX73">
            <v>1344</v>
          </cell>
          <cell r="AY73">
            <v>12240</v>
          </cell>
        </row>
        <row r="74">
          <cell r="W74" t="str">
            <v>00017</v>
          </cell>
          <cell r="X74">
            <v>1797</v>
          </cell>
          <cell r="Y74">
            <v>1760</v>
          </cell>
          <cell r="Z74">
            <v>2868</v>
          </cell>
          <cell r="AA74">
            <v>1101</v>
          </cell>
          <cell r="AB74">
            <v>1928</v>
          </cell>
          <cell r="AC74">
            <v>1872</v>
          </cell>
          <cell r="AD74">
            <v>1909</v>
          </cell>
          <cell r="AE74">
            <v>2003</v>
          </cell>
          <cell r="AF74">
            <v>2097</v>
          </cell>
          <cell r="AG74">
            <v>2172</v>
          </cell>
          <cell r="AH74">
            <v>2246</v>
          </cell>
          <cell r="AI74">
            <v>2359</v>
          </cell>
          <cell r="AJ74">
            <v>24112</v>
          </cell>
          <cell r="AL74" t="str">
            <v>00017</v>
          </cell>
          <cell r="AM74">
            <v>3195</v>
          </cell>
          <cell r="AN74">
            <v>3128</v>
          </cell>
          <cell r="AO74">
            <v>5098</v>
          </cell>
          <cell r="AP74">
            <v>1957</v>
          </cell>
          <cell r="AQ74">
            <v>3428</v>
          </cell>
          <cell r="AR74">
            <v>3328</v>
          </cell>
          <cell r="AS74">
            <v>3395</v>
          </cell>
          <cell r="AT74">
            <v>3561</v>
          </cell>
          <cell r="AU74">
            <v>3727</v>
          </cell>
          <cell r="AV74">
            <v>3860</v>
          </cell>
          <cell r="AW74">
            <v>3994</v>
          </cell>
          <cell r="AX74">
            <v>4193</v>
          </cell>
          <cell r="AY74">
            <v>42864</v>
          </cell>
        </row>
        <row r="75">
          <cell r="W75" t="str">
            <v>00018</v>
          </cell>
          <cell r="X75">
            <v>387</v>
          </cell>
          <cell r="Y75">
            <v>378</v>
          </cell>
          <cell r="Z75">
            <v>635</v>
          </cell>
          <cell r="AA75">
            <v>243</v>
          </cell>
          <cell r="AB75">
            <v>428</v>
          </cell>
          <cell r="AC75">
            <v>432</v>
          </cell>
          <cell r="AD75">
            <v>428</v>
          </cell>
          <cell r="AE75">
            <v>450</v>
          </cell>
          <cell r="AF75">
            <v>437</v>
          </cell>
          <cell r="AG75">
            <v>450</v>
          </cell>
          <cell r="AH75">
            <v>441</v>
          </cell>
          <cell r="AI75">
            <v>459</v>
          </cell>
          <cell r="AJ75">
            <v>5168</v>
          </cell>
          <cell r="AL75" t="str">
            <v>00018</v>
          </cell>
          <cell r="AM75">
            <v>507</v>
          </cell>
          <cell r="AN75">
            <v>496</v>
          </cell>
          <cell r="AO75">
            <v>831</v>
          </cell>
          <cell r="AP75">
            <v>319</v>
          </cell>
          <cell r="AQ75">
            <v>560</v>
          </cell>
          <cell r="AR75">
            <v>566</v>
          </cell>
          <cell r="AS75">
            <v>560</v>
          </cell>
          <cell r="AT75">
            <v>590</v>
          </cell>
          <cell r="AU75">
            <v>572</v>
          </cell>
          <cell r="AV75">
            <v>590</v>
          </cell>
          <cell r="AW75">
            <v>578</v>
          </cell>
          <cell r="AX75">
            <v>602</v>
          </cell>
          <cell r="AY75">
            <v>6771</v>
          </cell>
        </row>
        <row r="76">
          <cell r="W76" t="str">
            <v>00048</v>
          </cell>
          <cell r="X76">
            <v>1054</v>
          </cell>
          <cell r="Y76">
            <v>1034</v>
          </cell>
          <cell r="Z76">
            <v>1647</v>
          </cell>
          <cell r="AA76">
            <v>655</v>
          </cell>
          <cell r="AB76">
            <v>1112</v>
          </cell>
          <cell r="AC76">
            <v>1171</v>
          </cell>
          <cell r="AD76">
            <v>1229</v>
          </cell>
          <cell r="AE76">
            <v>1366</v>
          </cell>
          <cell r="AF76">
            <v>1346</v>
          </cell>
          <cell r="AG76">
            <v>1346</v>
          </cell>
          <cell r="AH76">
            <v>1366</v>
          </cell>
          <cell r="AI76">
            <v>1405</v>
          </cell>
          <cell r="AJ76">
            <v>14731</v>
          </cell>
          <cell r="AL76" t="str">
            <v>00048</v>
          </cell>
          <cell r="AM76">
            <v>1754</v>
          </cell>
          <cell r="AN76">
            <v>1722</v>
          </cell>
          <cell r="AO76">
            <v>2742</v>
          </cell>
          <cell r="AP76">
            <v>1092</v>
          </cell>
          <cell r="AQ76">
            <v>1852</v>
          </cell>
          <cell r="AR76">
            <v>1949</v>
          </cell>
          <cell r="AS76">
            <v>2047</v>
          </cell>
          <cell r="AT76">
            <v>2274</v>
          </cell>
          <cell r="AU76">
            <v>2242</v>
          </cell>
          <cell r="AV76">
            <v>2242</v>
          </cell>
          <cell r="AW76">
            <v>2274</v>
          </cell>
          <cell r="AX76">
            <v>2339</v>
          </cell>
          <cell r="AY76">
            <v>24529</v>
          </cell>
        </row>
        <row r="77">
          <cell r="W77" t="str">
            <v>00005</v>
          </cell>
          <cell r="X77">
            <v>2681</v>
          </cell>
          <cell r="Y77">
            <v>2591</v>
          </cell>
          <cell r="Z77">
            <v>4263</v>
          </cell>
          <cell r="AA77">
            <v>1691</v>
          </cell>
          <cell r="AB77">
            <v>2931</v>
          </cell>
          <cell r="AC77">
            <v>2863</v>
          </cell>
          <cell r="AD77">
            <v>2727</v>
          </cell>
          <cell r="AE77">
            <v>2909</v>
          </cell>
          <cell r="AF77">
            <v>2954</v>
          </cell>
          <cell r="AG77">
            <v>3000</v>
          </cell>
          <cell r="AH77">
            <v>3045</v>
          </cell>
          <cell r="AI77">
            <v>3090</v>
          </cell>
          <cell r="AJ77">
            <v>34745</v>
          </cell>
          <cell r="AL77" t="str">
            <v>00005</v>
          </cell>
          <cell r="AM77">
            <v>3455</v>
          </cell>
          <cell r="AN77">
            <v>3337</v>
          </cell>
          <cell r="AO77">
            <v>5492</v>
          </cell>
          <cell r="AP77">
            <v>2178</v>
          </cell>
          <cell r="AQ77">
            <v>3777</v>
          </cell>
          <cell r="AR77">
            <v>3689</v>
          </cell>
          <cell r="AS77">
            <v>3513</v>
          </cell>
          <cell r="AT77">
            <v>3747</v>
          </cell>
          <cell r="AU77">
            <v>3806</v>
          </cell>
          <cell r="AV77">
            <v>3864</v>
          </cell>
          <cell r="AW77">
            <v>3923</v>
          </cell>
          <cell r="AX77">
            <v>3982</v>
          </cell>
          <cell r="AY77">
            <v>44763</v>
          </cell>
        </row>
        <row r="78">
          <cell r="W78" t="str">
            <v>00020</v>
          </cell>
          <cell r="X78">
            <v>1073</v>
          </cell>
          <cell r="Y78">
            <v>1029</v>
          </cell>
          <cell r="Z78">
            <v>1637</v>
          </cell>
          <cell r="AA78">
            <v>644</v>
          </cell>
          <cell r="AB78">
            <v>1073</v>
          </cell>
          <cell r="AC78">
            <v>1029</v>
          </cell>
          <cell r="AD78">
            <v>1140</v>
          </cell>
          <cell r="AE78">
            <v>1207</v>
          </cell>
          <cell r="AF78">
            <v>1319</v>
          </cell>
          <cell r="AG78">
            <v>1409</v>
          </cell>
          <cell r="AH78">
            <v>1476</v>
          </cell>
          <cell r="AI78">
            <v>1476</v>
          </cell>
          <cell r="AJ78">
            <v>14512</v>
          </cell>
          <cell r="AL78" t="str">
            <v>00020</v>
          </cell>
          <cell r="AM78">
            <v>1423</v>
          </cell>
          <cell r="AN78">
            <v>1363</v>
          </cell>
          <cell r="AO78">
            <v>2169</v>
          </cell>
          <cell r="AP78">
            <v>854</v>
          </cell>
          <cell r="AQ78">
            <v>1423</v>
          </cell>
          <cell r="AR78">
            <v>1363</v>
          </cell>
          <cell r="AS78">
            <v>1512</v>
          </cell>
          <cell r="AT78">
            <v>1601</v>
          </cell>
          <cell r="AU78">
            <v>1749</v>
          </cell>
          <cell r="AV78">
            <v>1867</v>
          </cell>
          <cell r="AW78">
            <v>1956</v>
          </cell>
          <cell r="AX78">
            <v>1956</v>
          </cell>
          <cell r="AY78">
            <v>19236</v>
          </cell>
        </row>
        <row r="79">
          <cell r="W79" t="str">
            <v>00013</v>
          </cell>
          <cell r="X79">
            <v>917</v>
          </cell>
          <cell r="Y79">
            <v>861</v>
          </cell>
          <cell r="Z79">
            <v>1482</v>
          </cell>
          <cell r="AA79">
            <v>539</v>
          </cell>
          <cell r="AB79">
            <v>955</v>
          </cell>
          <cell r="AC79">
            <v>992</v>
          </cell>
          <cell r="AD79">
            <v>992</v>
          </cell>
          <cell r="AE79">
            <v>1086</v>
          </cell>
          <cell r="AF79">
            <v>1123</v>
          </cell>
          <cell r="AG79">
            <v>1179</v>
          </cell>
          <cell r="AH79">
            <v>1217</v>
          </cell>
          <cell r="AI79">
            <v>1310</v>
          </cell>
          <cell r="AJ79">
            <v>12653</v>
          </cell>
          <cell r="AL79" t="str">
            <v>00013</v>
          </cell>
          <cell r="AM79">
            <v>1631</v>
          </cell>
          <cell r="AN79">
            <v>1531</v>
          </cell>
          <cell r="AO79">
            <v>2636</v>
          </cell>
          <cell r="AP79">
            <v>959</v>
          </cell>
          <cell r="AQ79">
            <v>1697</v>
          </cell>
          <cell r="AR79">
            <v>1764</v>
          </cell>
          <cell r="AS79">
            <v>1764</v>
          </cell>
          <cell r="AT79">
            <v>1930</v>
          </cell>
          <cell r="AU79">
            <v>1997</v>
          </cell>
          <cell r="AV79">
            <v>2097</v>
          </cell>
          <cell r="AW79">
            <v>2163</v>
          </cell>
          <cell r="AX79">
            <v>2330</v>
          </cell>
          <cell r="AY79">
            <v>22499</v>
          </cell>
        </row>
        <row r="80">
          <cell r="W80" t="str">
            <v>00068</v>
          </cell>
          <cell r="X80">
            <v>948</v>
          </cell>
          <cell r="Y80">
            <v>909</v>
          </cell>
          <cell r="Z80">
            <v>1636</v>
          </cell>
          <cell r="AA80">
            <v>616</v>
          </cell>
          <cell r="AB80">
            <v>988</v>
          </cell>
          <cell r="AC80">
            <v>988</v>
          </cell>
          <cell r="AD80">
            <v>1028</v>
          </cell>
          <cell r="AE80">
            <v>1146</v>
          </cell>
          <cell r="AF80">
            <v>1225</v>
          </cell>
          <cell r="AG80">
            <v>1265</v>
          </cell>
          <cell r="AH80">
            <v>1324</v>
          </cell>
          <cell r="AI80">
            <v>1383</v>
          </cell>
          <cell r="AJ80">
            <v>13456</v>
          </cell>
          <cell r="AL80" t="str">
            <v>00068</v>
          </cell>
          <cell r="AM80">
            <v>1548</v>
          </cell>
          <cell r="AN80">
            <v>1483</v>
          </cell>
          <cell r="AO80">
            <v>2670</v>
          </cell>
          <cell r="AP80">
            <v>1006</v>
          </cell>
          <cell r="AQ80">
            <v>1612</v>
          </cell>
          <cell r="AR80">
            <v>1612</v>
          </cell>
          <cell r="AS80">
            <v>1676</v>
          </cell>
          <cell r="AT80">
            <v>1870</v>
          </cell>
          <cell r="AU80">
            <v>1999</v>
          </cell>
          <cell r="AV80">
            <v>2063</v>
          </cell>
          <cell r="AW80">
            <v>2160</v>
          </cell>
          <cell r="AX80">
            <v>2257</v>
          </cell>
          <cell r="AY80">
            <v>21956</v>
          </cell>
        </row>
        <row r="81">
          <cell r="W81" t="str">
            <v>00025</v>
          </cell>
          <cell r="X81">
            <v>1201</v>
          </cell>
          <cell r="Y81">
            <v>1105</v>
          </cell>
          <cell r="Z81">
            <v>1989</v>
          </cell>
          <cell r="AA81">
            <v>749</v>
          </cell>
          <cell r="AB81">
            <v>1201</v>
          </cell>
          <cell r="AC81">
            <v>1345</v>
          </cell>
          <cell r="AD81">
            <v>1321</v>
          </cell>
          <cell r="AE81">
            <v>1441</v>
          </cell>
          <cell r="AF81">
            <v>1465</v>
          </cell>
          <cell r="AG81">
            <v>1513</v>
          </cell>
          <cell r="AH81">
            <v>1561</v>
          </cell>
          <cell r="AI81">
            <v>1657</v>
          </cell>
          <cell r="AJ81">
            <v>16548</v>
          </cell>
          <cell r="AL81" t="str">
            <v>00025</v>
          </cell>
          <cell r="AM81">
            <v>1399</v>
          </cell>
          <cell r="AN81">
            <v>1287</v>
          </cell>
          <cell r="AO81">
            <v>2317</v>
          </cell>
          <cell r="AP81">
            <v>873</v>
          </cell>
          <cell r="AQ81">
            <v>1399</v>
          </cell>
          <cell r="AR81">
            <v>1567</v>
          </cell>
          <cell r="AS81">
            <v>1539</v>
          </cell>
          <cell r="AT81">
            <v>1679</v>
          </cell>
          <cell r="AU81">
            <v>1707</v>
          </cell>
          <cell r="AV81">
            <v>1763</v>
          </cell>
          <cell r="AW81">
            <v>1819</v>
          </cell>
          <cell r="AX81">
            <v>1931</v>
          </cell>
          <cell r="AY81">
            <v>19280</v>
          </cell>
        </row>
        <row r="82">
          <cell r="W82" t="str">
            <v>00026</v>
          </cell>
          <cell r="X82">
            <v>2340</v>
          </cell>
          <cell r="Y82">
            <v>2293</v>
          </cell>
          <cell r="Z82">
            <v>3781</v>
          </cell>
          <cell r="AA82">
            <v>1460</v>
          </cell>
          <cell r="AB82">
            <v>2527</v>
          </cell>
          <cell r="AC82">
            <v>2480</v>
          </cell>
          <cell r="AD82">
            <v>2480</v>
          </cell>
          <cell r="AE82">
            <v>2668</v>
          </cell>
          <cell r="AF82">
            <v>2761</v>
          </cell>
          <cell r="AG82">
            <v>2855</v>
          </cell>
          <cell r="AH82">
            <v>3019</v>
          </cell>
          <cell r="AI82">
            <v>3229</v>
          </cell>
          <cell r="AJ82">
            <v>31893</v>
          </cell>
          <cell r="AL82" t="str">
            <v>00026</v>
          </cell>
          <cell r="AM82">
            <v>2860</v>
          </cell>
          <cell r="AN82">
            <v>2803</v>
          </cell>
          <cell r="AO82">
            <v>4622</v>
          </cell>
          <cell r="AP82">
            <v>1785</v>
          </cell>
          <cell r="AQ82">
            <v>3089</v>
          </cell>
          <cell r="AR82">
            <v>3032</v>
          </cell>
          <cell r="AS82">
            <v>3032</v>
          </cell>
          <cell r="AT82">
            <v>3260</v>
          </cell>
          <cell r="AU82">
            <v>3375</v>
          </cell>
          <cell r="AV82">
            <v>3489</v>
          </cell>
          <cell r="AW82">
            <v>3689</v>
          </cell>
          <cell r="AX82">
            <v>3947</v>
          </cell>
          <cell r="AY82">
            <v>38983</v>
          </cell>
        </row>
        <row r="83">
          <cell r="W83" t="str">
            <v>00061</v>
          </cell>
          <cell r="X83">
            <v>1544</v>
          </cell>
          <cell r="Y83">
            <v>1498</v>
          </cell>
          <cell r="Z83">
            <v>2527</v>
          </cell>
          <cell r="AA83">
            <v>983</v>
          </cell>
          <cell r="AB83">
            <v>1591</v>
          </cell>
          <cell r="AC83">
            <v>1544</v>
          </cell>
          <cell r="AD83">
            <v>1544</v>
          </cell>
          <cell r="AE83">
            <v>1638</v>
          </cell>
          <cell r="AF83">
            <v>1732</v>
          </cell>
          <cell r="AG83">
            <v>1825</v>
          </cell>
          <cell r="AH83">
            <v>1919</v>
          </cell>
          <cell r="AI83">
            <v>2012</v>
          </cell>
          <cell r="AJ83">
            <v>20357</v>
          </cell>
          <cell r="AL83" t="str">
            <v>00061</v>
          </cell>
          <cell r="AM83">
            <v>1888</v>
          </cell>
          <cell r="AN83">
            <v>1830</v>
          </cell>
          <cell r="AO83">
            <v>3089</v>
          </cell>
          <cell r="AP83">
            <v>1201</v>
          </cell>
          <cell r="AQ83">
            <v>1945</v>
          </cell>
          <cell r="AR83">
            <v>1888</v>
          </cell>
          <cell r="AS83">
            <v>1888</v>
          </cell>
          <cell r="AT83">
            <v>2002</v>
          </cell>
          <cell r="AU83">
            <v>2116</v>
          </cell>
          <cell r="AV83">
            <v>2231</v>
          </cell>
          <cell r="AW83">
            <v>2345</v>
          </cell>
          <cell r="AX83">
            <v>2460</v>
          </cell>
          <cell r="AY83">
            <v>24883</v>
          </cell>
        </row>
        <row r="84">
          <cell r="W84" t="str">
            <v>00464</v>
          </cell>
          <cell r="X84">
            <v>600</v>
          </cell>
          <cell r="Y84">
            <v>550</v>
          </cell>
          <cell r="Z84">
            <v>950</v>
          </cell>
          <cell r="AA84">
            <v>375</v>
          </cell>
          <cell r="AB84">
            <v>650</v>
          </cell>
          <cell r="AC84">
            <v>625</v>
          </cell>
          <cell r="AD84">
            <v>575</v>
          </cell>
          <cell r="AE84">
            <v>600</v>
          </cell>
          <cell r="AF84">
            <v>575</v>
          </cell>
          <cell r="AG84">
            <v>550</v>
          </cell>
          <cell r="AH84">
            <v>575</v>
          </cell>
          <cell r="AI84">
            <v>550</v>
          </cell>
          <cell r="AJ84">
            <v>7175</v>
          </cell>
          <cell r="AL84" t="str">
            <v>00464</v>
          </cell>
          <cell r="AM84">
            <v>600</v>
          </cell>
          <cell r="AN84">
            <v>550</v>
          </cell>
          <cell r="AO84">
            <v>950</v>
          </cell>
          <cell r="AP84">
            <v>375</v>
          </cell>
          <cell r="AQ84">
            <v>650</v>
          </cell>
          <cell r="AR84">
            <v>625</v>
          </cell>
          <cell r="AS84">
            <v>575</v>
          </cell>
          <cell r="AT84">
            <v>600</v>
          </cell>
          <cell r="AU84">
            <v>575</v>
          </cell>
          <cell r="AV84">
            <v>550</v>
          </cell>
          <cell r="AW84">
            <v>575</v>
          </cell>
          <cell r="AX84">
            <v>550</v>
          </cell>
          <cell r="AY84">
            <v>7175</v>
          </cell>
        </row>
        <row r="85">
          <cell r="W85" t="str">
            <v>00463</v>
          </cell>
          <cell r="X85">
            <v>495</v>
          </cell>
          <cell r="Y85">
            <v>450</v>
          </cell>
          <cell r="Z85">
            <v>819</v>
          </cell>
          <cell r="AA85">
            <v>284</v>
          </cell>
          <cell r="AB85">
            <v>540</v>
          </cell>
          <cell r="AC85">
            <v>518</v>
          </cell>
          <cell r="AD85">
            <v>473</v>
          </cell>
          <cell r="AE85">
            <v>495</v>
          </cell>
          <cell r="AF85">
            <v>504</v>
          </cell>
          <cell r="AG85">
            <v>509</v>
          </cell>
          <cell r="AH85">
            <v>518</v>
          </cell>
          <cell r="AI85">
            <v>518</v>
          </cell>
          <cell r="AJ85">
            <v>6123</v>
          </cell>
          <cell r="AL85" t="str">
            <v>00463</v>
          </cell>
          <cell r="AM85">
            <v>605</v>
          </cell>
          <cell r="AN85">
            <v>550</v>
          </cell>
          <cell r="AO85">
            <v>1001</v>
          </cell>
          <cell r="AP85">
            <v>346</v>
          </cell>
          <cell r="AQ85">
            <v>660</v>
          </cell>
          <cell r="AR85">
            <v>632</v>
          </cell>
          <cell r="AS85">
            <v>577</v>
          </cell>
          <cell r="AT85">
            <v>605</v>
          </cell>
          <cell r="AU85">
            <v>616</v>
          </cell>
          <cell r="AV85">
            <v>621</v>
          </cell>
          <cell r="AW85">
            <v>632</v>
          </cell>
          <cell r="AX85">
            <v>632</v>
          </cell>
          <cell r="AY85">
            <v>7477</v>
          </cell>
        </row>
        <row r="87">
          <cell r="D87" t="str">
            <v>00075</v>
          </cell>
          <cell r="E87" t="str">
            <v>BERINJELA 45 CAPS</v>
          </cell>
          <cell r="F87">
            <v>14.888861093936839</v>
          </cell>
          <cell r="G87">
            <v>14.888861093936839</v>
          </cell>
          <cell r="H87">
            <v>14.888861093936839</v>
          </cell>
          <cell r="I87">
            <v>15.633304148633682</v>
          </cell>
          <cell r="J87">
            <v>15.633304148633682</v>
          </cell>
          <cell r="K87">
            <v>15.633304148633682</v>
          </cell>
          <cell r="L87">
            <v>15.633304148633682</v>
          </cell>
          <cell r="M87">
            <v>15.633304148633682</v>
          </cell>
          <cell r="N87">
            <v>15.633304148633682</v>
          </cell>
          <cell r="O87">
            <v>15.633304148633682</v>
          </cell>
          <cell r="P87">
            <v>15.633304148633682</v>
          </cell>
          <cell r="Q87">
            <v>15.633304148633682</v>
          </cell>
          <cell r="W87" t="str">
            <v>00075</v>
          </cell>
          <cell r="X87">
            <v>16.172889579215692</v>
          </cell>
          <cell r="Y87">
            <v>16.172889579215692</v>
          </cell>
          <cell r="Z87">
            <v>16.172889579215692</v>
          </cell>
          <cell r="AA87">
            <v>16.981534058176479</v>
          </cell>
          <cell r="AB87">
            <v>16.981534058176479</v>
          </cell>
          <cell r="AC87">
            <v>16.981534058176479</v>
          </cell>
          <cell r="AD87">
            <v>16.981534058176479</v>
          </cell>
          <cell r="AE87">
            <v>16.981534058176479</v>
          </cell>
          <cell r="AF87">
            <v>16.981534058176479</v>
          </cell>
          <cell r="AG87">
            <v>16.981534058176479</v>
          </cell>
          <cell r="AH87">
            <v>16.981534058176479</v>
          </cell>
          <cell r="AI87">
            <v>16.981534058176479</v>
          </cell>
        </row>
        <row r="88">
          <cell r="D88" t="str">
            <v>00074</v>
          </cell>
          <cell r="E88" t="str">
            <v>BETA BRONZE 30 CAPS</v>
          </cell>
          <cell r="F88">
            <v>18.156390747871718</v>
          </cell>
          <cell r="G88">
            <v>18.156390747871718</v>
          </cell>
          <cell r="H88">
            <v>18.156390747871718</v>
          </cell>
          <cell r="I88">
            <v>19.064210285265304</v>
          </cell>
          <cell r="J88">
            <v>19.064210285265304</v>
          </cell>
          <cell r="K88">
            <v>19.064210285265304</v>
          </cell>
          <cell r="L88">
            <v>19.064210285265304</v>
          </cell>
          <cell r="M88">
            <v>19.064210285265304</v>
          </cell>
          <cell r="N88">
            <v>19.064210285265304</v>
          </cell>
          <cell r="O88">
            <v>19.064210285265304</v>
          </cell>
          <cell r="P88">
            <v>19.064210285265304</v>
          </cell>
          <cell r="Q88">
            <v>19.064210285265304</v>
          </cell>
          <cell r="W88" t="str">
            <v>00074</v>
          </cell>
          <cell r="X88">
            <v>19.972178388206729</v>
          </cell>
          <cell r="Y88">
            <v>19.972178388206729</v>
          </cell>
          <cell r="Z88">
            <v>19.972178388206729</v>
          </cell>
          <cell r="AA88">
            <v>20.970787307617066</v>
          </cell>
          <cell r="AB88">
            <v>20.970787307617066</v>
          </cell>
          <cell r="AC88">
            <v>20.970787307617066</v>
          </cell>
          <cell r="AD88">
            <v>20.970787307617066</v>
          </cell>
          <cell r="AE88">
            <v>20.970787307617066</v>
          </cell>
          <cell r="AF88">
            <v>20.970787307617066</v>
          </cell>
          <cell r="AG88">
            <v>20.970787307617066</v>
          </cell>
          <cell r="AH88">
            <v>20.970787307617066</v>
          </cell>
          <cell r="AI88">
            <v>20.970787307617066</v>
          </cell>
        </row>
        <row r="89">
          <cell r="D89" t="str">
            <v>00948</v>
          </cell>
          <cell r="E89" t="str">
            <v>BIOCARTAMO 90 CAPS</v>
          </cell>
          <cell r="F89">
            <v>64.693382411940121</v>
          </cell>
          <cell r="G89">
            <v>64.693382411940121</v>
          </cell>
          <cell r="H89">
            <v>64.693382411940121</v>
          </cell>
          <cell r="I89">
            <v>67.928051532537125</v>
          </cell>
          <cell r="J89">
            <v>67.928051532537125</v>
          </cell>
          <cell r="K89">
            <v>67.928051532537125</v>
          </cell>
          <cell r="L89">
            <v>67.928051532537125</v>
          </cell>
          <cell r="M89">
            <v>67.928051532537125</v>
          </cell>
          <cell r="N89">
            <v>67.928051532537125</v>
          </cell>
          <cell r="O89">
            <v>67.928051532537125</v>
          </cell>
          <cell r="P89">
            <v>67.928051532537125</v>
          </cell>
          <cell r="Q89">
            <v>67.928051532537125</v>
          </cell>
          <cell r="W89" t="str">
            <v>00948</v>
          </cell>
          <cell r="X89">
            <v>69.167742334273527</v>
          </cell>
          <cell r="Y89">
            <v>69.167742334273527</v>
          </cell>
          <cell r="Z89">
            <v>69.167742334273527</v>
          </cell>
          <cell r="AA89">
            <v>72.626129450987207</v>
          </cell>
          <cell r="AB89">
            <v>72.626129450987207</v>
          </cell>
          <cell r="AC89">
            <v>72.626129450987207</v>
          </cell>
          <cell r="AD89">
            <v>72.626129450987207</v>
          </cell>
          <cell r="AE89">
            <v>72.626129450987207</v>
          </cell>
          <cell r="AF89">
            <v>72.626129450987207</v>
          </cell>
          <cell r="AG89">
            <v>72.626129450987207</v>
          </cell>
          <cell r="AH89">
            <v>72.626129450987207</v>
          </cell>
          <cell r="AI89">
            <v>72.626129450987207</v>
          </cell>
        </row>
        <row r="90">
          <cell r="D90" t="str">
            <v>00004</v>
          </cell>
          <cell r="E90" t="str">
            <v>CALCIO DE OSTRAS 45 CAPS</v>
          </cell>
          <cell r="F90">
            <v>13.895799139696525</v>
          </cell>
          <cell r="G90">
            <v>13.895799139696525</v>
          </cell>
          <cell r="H90">
            <v>13.895799139696525</v>
          </cell>
          <cell r="I90">
            <v>14.590589096681352</v>
          </cell>
          <cell r="J90">
            <v>14.590589096681352</v>
          </cell>
          <cell r="K90">
            <v>14.590589096681352</v>
          </cell>
          <cell r="L90">
            <v>14.590589096681352</v>
          </cell>
          <cell r="M90">
            <v>14.590589096681352</v>
          </cell>
          <cell r="N90">
            <v>14.590589096681352</v>
          </cell>
          <cell r="O90">
            <v>14.590589096681352</v>
          </cell>
          <cell r="P90">
            <v>14.590589096681352</v>
          </cell>
          <cell r="Q90">
            <v>14.590589096681352</v>
          </cell>
          <cell r="W90" t="str">
            <v>00004</v>
          </cell>
          <cell r="X90">
            <v>14.641565007267527</v>
          </cell>
          <cell r="Y90">
            <v>14.641565007267527</v>
          </cell>
          <cell r="Z90">
            <v>14.641565007267527</v>
          </cell>
          <cell r="AA90">
            <v>15.373643257630905</v>
          </cell>
          <cell r="AB90">
            <v>15.373643257630905</v>
          </cell>
          <cell r="AC90">
            <v>15.373643257630905</v>
          </cell>
          <cell r="AD90">
            <v>15.373643257630905</v>
          </cell>
          <cell r="AE90">
            <v>15.373643257630905</v>
          </cell>
          <cell r="AF90">
            <v>15.373643257630905</v>
          </cell>
          <cell r="AG90">
            <v>15.373643257630905</v>
          </cell>
          <cell r="AH90">
            <v>15.373643257630905</v>
          </cell>
          <cell r="AI90">
            <v>15.373643257630905</v>
          </cell>
        </row>
        <row r="91">
          <cell r="D91" t="str">
            <v>00046</v>
          </cell>
          <cell r="E91" t="str">
            <v>CHLORELLA 45 CAPS</v>
          </cell>
          <cell r="F91">
            <v>17.698093149409921</v>
          </cell>
          <cell r="G91">
            <v>17.698093149409921</v>
          </cell>
          <cell r="H91">
            <v>17.698093149409921</v>
          </cell>
          <cell r="I91">
            <v>18.582997806880417</v>
          </cell>
          <cell r="J91">
            <v>18.582997806880417</v>
          </cell>
          <cell r="K91">
            <v>18.582997806880417</v>
          </cell>
          <cell r="L91">
            <v>18.582997806880417</v>
          </cell>
          <cell r="M91">
            <v>18.582997806880417</v>
          </cell>
          <cell r="N91">
            <v>18.582997806880417</v>
          </cell>
          <cell r="O91">
            <v>18.582997806880417</v>
          </cell>
          <cell r="P91">
            <v>18.582997806880417</v>
          </cell>
          <cell r="Q91">
            <v>18.582997806880417</v>
          </cell>
          <cell r="W91" t="str">
            <v>00046</v>
          </cell>
          <cell r="X91">
            <v>19.282439477623441</v>
          </cell>
          <cell r="Y91">
            <v>19.282439477623441</v>
          </cell>
          <cell r="Z91">
            <v>19.282439477623441</v>
          </cell>
          <cell r="AA91">
            <v>20.246561451504615</v>
          </cell>
          <cell r="AB91">
            <v>20.246561451504615</v>
          </cell>
          <cell r="AC91">
            <v>20.246561451504615</v>
          </cell>
          <cell r="AD91">
            <v>20.246561451504615</v>
          </cell>
          <cell r="AE91">
            <v>20.246561451504615</v>
          </cell>
          <cell r="AF91">
            <v>20.246561451504615</v>
          </cell>
          <cell r="AG91">
            <v>20.246561451504615</v>
          </cell>
          <cell r="AH91">
            <v>20.246561451504615</v>
          </cell>
          <cell r="AI91">
            <v>20.246561451504615</v>
          </cell>
        </row>
        <row r="92">
          <cell r="D92" t="str">
            <v>00027</v>
          </cell>
          <cell r="E92" t="str">
            <v>COGUMELO AGARICUS 30 CAPS</v>
          </cell>
          <cell r="F92">
            <v>15.905320847878595</v>
          </cell>
          <cell r="G92">
            <v>15.905320847878595</v>
          </cell>
          <cell r="H92">
            <v>15.905320847878595</v>
          </cell>
          <cell r="I92">
            <v>16.700586890272525</v>
          </cell>
          <cell r="J92">
            <v>16.700586890272525</v>
          </cell>
          <cell r="K92">
            <v>16.700586890272525</v>
          </cell>
          <cell r="L92">
            <v>16.700586890272525</v>
          </cell>
          <cell r="M92">
            <v>16.700586890272525</v>
          </cell>
          <cell r="N92">
            <v>16.700586890272525</v>
          </cell>
          <cell r="O92">
            <v>16.700586890272525</v>
          </cell>
          <cell r="P92">
            <v>16.700586890272525</v>
          </cell>
          <cell r="Q92">
            <v>16.700586890272525</v>
          </cell>
          <cell r="W92" t="str">
            <v>00027</v>
          </cell>
          <cell r="X92">
            <v>17.057497161497572</v>
          </cell>
          <cell r="Y92">
            <v>17.057497161497572</v>
          </cell>
          <cell r="Z92">
            <v>17.057497161497572</v>
          </cell>
          <cell r="AA92">
            <v>17.910372019572453</v>
          </cell>
          <cell r="AB92">
            <v>17.910372019572453</v>
          </cell>
          <cell r="AC92">
            <v>17.910372019572453</v>
          </cell>
          <cell r="AD92">
            <v>17.910372019572453</v>
          </cell>
          <cell r="AE92">
            <v>17.910372019572453</v>
          </cell>
          <cell r="AF92">
            <v>17.910372019572453</v>
          </cell>
          <cell r="AG92">
            <v>17.910372019572453</v>
          </cell>
          <cell r="AH92">
            <v>17.910372019572453</v>
          </cell>
          <cell r="AI92">
            <v>17.910372019572453</v>
          </cell>
        </row>
        <row r="93">
          <cell r="D93" t="str">
            <v>00019</v>
          </cell>
          <cell r="E93" t="str">
            <v>COLAGENAN 45 CAPS</v>
          </cell>
          <cell r="F93">
            <v>14.228259541810496</v>
          </cell>
          <cell r="G93">
            <v>14.228259541810496</v>
          </cell>
          <cell r="H93">
            <v>14.228259541810496</v>
          </cell>
          <cell r="I93">
            <v>14.939672518901022</v>
          </cell>
          <cell r="J93">
            <v>14.939672518901022</v>
          </cell>
          <cell r="K93">
            <v>14.939672518901022</v>
          </cell>
          <cell r="L93">
            <v>14.939672518901022</v>
          </cell>
          <cell r="M93">
            <v>14.939672518901022</v>
          </cell>
          <cell r="N93">
            <v>14.939672518901022</v>
          </cell>
          <cell r="O93">
            <v>14.939672518901022</v>
          </cell>
          <cell r="P93">
            <v>14.939672518901022</v>
          </cell>
          <cell r="Q93">
            <v>14.939672518901022</v>
          </cell>
          <cell r="W93" t="str">
            <v>00019</v>
          </cell>
          <cell r="X93">
            <v>15.419849739309592</v>
          </cell>
          <cell r="Y93">
            <v>15.419849739309592</v>
          </cell>
          <cell r="Z93">
            <v>15.419849739309592</v>
          </cell>
          <cell r="AA93">
            <v>16.190842226275073</v>
          </cell>
          <cell r="AB93">
            <v>16.190842226275073</v>
          </cell>
          <cell r="AC93">
            <v>16.190842226275073</v>
          </cell>
          <cell r="AD93">
            <v>16.190842226275073</v>
          </cell>
          <cell r="AE93">
            <v>16.190842226275073</v>
          </cell>
          <cell r="AF93">
            <v>16.190842226275073</v>
          </cell>
          <cell r="AG93">
            <v>16.190842226275073</v>
          </cell>
          <cell r="AH93">
            <v>16.190842226275073</v>
          </cell>
          <cell r="AI93">
            <v>16.190842226275073</v>
          </cell>
        </row>
        <row r="94">
          <cell r="D94" t="str">
            <v>00036</v>
          </cell>
          <cell r="E94" t="str">
            <v>FAR LINHACA DOURADA 250G</v>
          </cell>
          <cell r="F94">
            <v>17.158264795379033</v>
          </cell>
          <cell r="G94">
            <v>17.158264795379033</v>
          </cell>
          <cell r="H94">
            <v>17.158264795379033</v>
          </cell>
          <cell r="I94">
            <v>18.016178035147984</v>
          </cell>
          <cell r="J94">
            <v>18.016178035147984</v>
          </cell>
          <cell r="K94">
            <v>18.016178035147984</v>
          </cell>
          <cell r="L94">
            <v>18.016178035147984</v>
          </cell>
          <cell r="M94">
            <v>18.016178035147984</v>
          </cell>
          <cell r="N94">
            <v>18.016178035147984</v>
          </cell>
          <cell r="O94">
            <v>18.016178035147984</v>
          </cell>
          <cell r="P94">
            <v>18.016178035147984</v>
          </cell>
          <cell r="Q94">
            <v>18.016178035147984</v>
          </cell>
          <cell r="W94" t="str">
            <v>00036</v>
          </cell>
          <cell r="X94">
            <v>18.084836013480416</v>
          </cell>
          <cell r="Y94">
            <v>18.084836013480416</v>
          </cell>
          <cell r="Z94">
            <v>18.084836013480416</v>
          </cell>
          <cell r="AA94">
            <v>18.989077814154438</v>
          </cell>
          <cell r="AB94">
            <v>18.989077814154438</v>
          </cell>
          <cell r="AC94">
            <v>18.989077814154438</v>
          </cell>
          <cell r="AD94">
            <v>18.989077814154438</v>
          </cell>
          <cell r="AE94">
            <v>18.989077814154438</v>
          </cell>
          <cell r="AF94">
            <v>18.989077814154438</v>
          </cell>
          <cell r="AG94">
            <v>18.989077814154438</v>
          </cell>
          <cell r="AH94">
            <v>18.989077814154438</v>
          </cell>
          <cell r="AI94">
            <v>18.989077814154438</v>
          </cell>
        </row>
        <row r="95">
          <cell r="D95" t="str">
            <v>00031</v>
          </cell>
          <cell r="E95" t="str">
            <v>FIBRA DE FRUTAS</v>
          </cell>
          <cell r="F95">
            <v>15.115017462037509</v>
          </cell>
          <cell r="G95">
            <v>15.115017462037509</v>
          </cell>
          <cell r="H95">
            <v>15.115017462037509</v>
          </cell>
          <cell r="I95">
            <v>15.870768335139385</v>
          </cell>
          <cell r="J95">
            <v>15.870768335139385</v>
          </cell>
          <cell r="K95">
            <v>15.870768335139385</v>
          </cell>
          <cell r="L95">
            <v>15.870768335139385</v>
          </cell>
          <cell r="M95">
            <v>15.870768335139385</v>
          </cell>
          <cell r="N95">
            <v>15.870768335139385</v>
          </cell>
          <cell r="O95">
            <v>15.870768335139385</v>
          </cell>
          <cell r="P95">
            <v>15.870768335139385</v>
          </cell>
          <cell r="Q95">
            <v>15.870768335139385</v>
          </cell>
          <cell r="W95" t="str">
            <v>00031</v>
          </cell>
          <cell r="X95">
            <v>16.362940398397456</v>
          </cell>
          <cell r="Y95">
            <v>16.362940398397456</v>
          </cell>
          <cell r="Z95">
            <v>16.362940398397456</v>
          </cell>
          <cell r="AA95">
            <v>17.181087418317329</v>
          </cell>
          <cell r="AB95">
            <v>17.181087418317329</v>
          </cell>
          <cell r="AC95">
            <v>17.181087418317329</v>
          </cell>
          <cell r="AD95">
            <v>17.181087418317329</v>
          </cell>
          <cell r="AE95">
            <v>17.181087418317329</v>
          </cell>
          <cell r="AF95">
            <v>17.181087418317329</v>
          </cell>
          <cell r="AG95">
            <v>17.181087418317329</v>
          </cell>
          <cell r="AH95">
            <v>17.181087418317329</v>
          </cell>
          <cell r="AI95">
            <v>17.181087418317329</v>
          </cell>
        </row>
        <row r="96">
          <cell r="D96" t="str">
            <v>00410</v>
          </cell>
          <cell r="E96" t="str">
            <v>GELEIA REAL 30 CAPS</v>
          </cell>
          <cell r="F96">
            <v>19.961357563258595</v>
          </cell>
          <cell r="G96">
            <v>19.961357563258595</v>
          </cell>
          <cell r="H96">
            <v>19.961357563258595</v>
          </cell>
          <cell r="I96">
            <v>20.959425441421526</v>
          </cell>
          <cell r="J96">
            <v>20.959425441421526</v>
          </cell>
          <cell r="K96">
            <v>20.959425441421526</v>
          </cell>
          <cell r="L96">
            <v>20.959425441421526</v>
          </cell>
          <cell r="M96">
            <v>20.959425441421526</v>
          </cell>
          <cell r="N96">
            <v>20.959425441421526</v>
          </cell>
          <cell r="O96">
            <v>20.959425441421526</v>
          </cell>
          <cell r="P96">
            <v>20.959425441421526</v>
          </cell>
          <cell r="Q96">
            <v>20.959425441421526</v>
          </cell>
          <cell r="W96" t="str">
            <v>00410</v>
          </cell>
          <cell r="X96">
            <v>21.324656191699713</v>
          </cell>
          <cell r="Y96">
            <v>21.324656191699713</v>
          </cell>
          <cell r="Z96">
            <v>21.324656191699713</v>
          </cell>
          <cell r="AA96">
            <v>22.390889001284698</v>
          </cell>
          <cell r="AB96">
            <v>22.390889001284698</v>
          </cell>
          <cell r="AC96">
            <v>22.390889001284698</v>
          </cell>
          <cell r="AD96">
            <v>22.390889001284698</v>
          </cell>
          <cell r="AE96">
            <v>22.390889001284698</v>
          </cell>
          <cell r="AF96">
            <v>22.390889001284698</v>
          </cell>
          <cell r="AG96">
            <v>22.390889001284698</v>
          </cell>
          <cell r="AH96">
            <v>22.390889001284698</v>
          </cell>
          <cell r="AI96">
            <v>22.390889001284698</v>
          </cell>
        </row>
        <row r="97">
          <cell r="D97" t="str">
            <v>00021</v>
          </cell>
          <cell r="E97" t="str">
            <v>GUARANA 45 CAPS</v>
          </cell>
          <cell r="F97">
            <v>13.433012812410109</v>
          </cell>
          <cell r="G97">
            <v>13.433012812410109</v>
          </cell>
          <cell r="H97">
            <v>13.433012812410109</v>
          </cell>
          <cell r="I97">
            <v>14.104663453030614</v>
          </cell>
          <cell r="J97">
            <v>14.104663453030614</v>
          </cell>
          <cell r="K97">
            <v>14.104663453030614</v>
          </cell>
          <cell r="L97">
            <v>14.104663453030614</v>
          </cell>
          <cell r="M97">
            <v>14.104663453030614</v>
          </cell>
          <cell r="N97">
            <v>14.104663453030614</v>
          </cell>
          <cell r="O97">
            <v>14.104663453030614</v>
          </cell>
          <cell r="P97">
            <v>14.104663453030614</v>
          </cell>
          <cell r="Q97">
            <v>14.104663453030614</v>
          </cell>
          <cell r="W97" t="str">
            <v>00021</v>
          </cell>
          <cell r="X97">
            <v>14.717532866110249</v>
          </cell>
          <cell r="Y97">
            <v>14.717532866110249</v>
          </cell>
          <cell r="Z97">
            <v>14.717532866110249</v>
          </cell>
          <cell r="AA97">
            <v>15.453409509415762</v>
          </cell>
          <cell r="AB97">
            <v>15.453409509415762</v>
          </cell>
          <cell r="AC97">
            <v>15.453409509415762</v>
          </cell>
          <cell r="AD97">
            <v>15.453409509415762</v>
          </cell>
          <cell r="AE97">
            <v>15.453409509415762</v>
          </cell>
          <cell r="AF97">
            <v>15.453409509415762</v>
          </cell>
          <cell r="AG97">
            <v>15.453409509415762</v>
          </cell>
          <cell r="AH97">
            <v>15.453409509415762</v>
          </cell>
          <cell r="AI97">
            <v>15.453409509415762</v>
          </cell>
        </row>
        <row r="98">
          <cell r="D98" t="str">
            <v>00024</v>
          </cell>
          <cell r="E98" t="str">
            <v>LECITINA DE SOJA 45 CAPS</v>
          </cell>
          <cell r="F98">
            <v>12.674482401486916</v>
          </cell>
          <cell r="G98">
            <v>12.674482401486916</v>
          </cell>
          <cell r="H98">
            <v>12.674482401486916</v>
          </cell>
          <cell r="I98">
            <v>13.308206521561262</v>
          </cell>
          <cell r="J98">
            <v>13.308206521561262</v>
          </cell>
          <cell r="K98">
            <v>13.308206521561262</v>
          </cell>
          <cell r="L98">
            <v>13.308206521561262</v>
          </cell>
          <cell r="M98">
            <v>13.308206521561262</v>
          </cell>
          <cell r="N98">
            <v>13.308206521561262</v>
          </cell>
          <cell r="O98">
            <v>13.308206521561262</v>
          </cell>
          <cell r="P98">
            <v>13.308206521561262</v>
          </cell>
          <cell r="Q98">
            <v>13.308206521561262</v>
          </cell>
          <cell r="W98" t="str">
            <v>00024</v>
          </cell>
          <cell r="X98">
            <v>13.869021610085644</v>
          </cell>
          <cell r="Y98">
            <v>13.869021610085644</v>
          </cell>
          <cell r="Z98">
            <v>13.869021610085644</v>
          </cell>
          <cell r="AA98">
            <v>14.562472690589926</v>
          </cell>
          <cell r="AB98">
            <v>14.562472690589926</v>
          </cell>
          <cell r="AC98">
            <v>14.562472690589926</v>
          </cell>
          <cell r="AD98">
            <v>14.562472690589926</v>
          </cell>
          <cell r="AE98">
            <v>14.562472690589926</v>
          </cell>
          <cell r="AF98">
            <v>14.562472690589926</v>
          </cell>
          <cell r="AG98">
            <v>14.562472690589926</v>
          </cell>
          <cell r="AH98">
            <v>14.562472690589926</v>
          </cell>
          <cell r="AI98">
            <v>14.562472690589926</v>
          </cell>
        </row>
        <row r="99">
          <cell r="D99" t="str">
            <v>00088</v>
          </cell>
          <cell r="E99" t="str">
            <v>LEVEDO DE CERVEJA 350 CP</v>
          </cell>
          <cell r="F99">
            <v>16.228212693664538</v>
          </cell>
          <cell r="G99">
            <v>16.228212693664538</v>
          </cell>
          <cell r="H99">
            <v>16.228212693664538</v>
          </cell>
          <cell r="I99">
            <v>17.039623328347766</v>
          </cell>
          <cell r="J99">
            <v>17.039623328347766</v>
          </cell>
          <cell r="K99">
            <v>17.039623328347766</v>
          </cell>
          <cell r="L99">
            <v>17.039623328347766</v>
          </cell>
          <cell r="M99">
            <v>17.039623328347766</v>
          </cell>
          <cell r="N99">
            <v>17.039623328347766</v>
          </cell>
          <cell r="O99">
            <v>17.039623328347766</v>
          </cell>
          <cell r="P99">
            <v>17.039623328347766</v>
          </cell>
          <cell r="Q99">
            <v>17.039623328347766</v>
          </cell>
          <cell r="W99" t="str">
            <v>00088</v>
          </cell>
          <cell r="X99">
            <v>17.676100745382179</v>
          </cell>
          <cell r="Y99">
            <v>17.676100745382179</v>
          </cell>
          <cell r="Z99">
            <v>17.676100745382179</v>
          </cell>
          <cell r="AA99">
            <v>18.559905782651288</v>
          </cell>
          <cell r="AB99">
            <v>18.559905782651288</v>
          </cell>
          <cell r="AC99">
            <v>18.559905782651288</v>
          </cell>
          <cell r="AD99">
            <v>18.559905782651288</v>
          </cell>
          <cell r="AE99">
            <v>18.559905782651288</v>
          </cell>
          <cell r="AF99">
            <v>18.559905782651288</v>
          </cell>
          <cell r="AG99">
            <v>18.559905782651288</v>
          </cell>
          <cell r="AH99">
            <v>18.559905782651288</v>
          </cell>
          <cell r="AI99">
            <v>18.559905782651288</v>
          </cell>
        </row>
        <row r="100">
          <cell r="D100" t="str">
            <v>00076</v>
          </cell>
          <cell r="E100" t="str">
            <v>LICOPENE 30 CAPS</v>
          </cell>
          <cell r="F100">
            <v>30.916357707660381</v>
          </cell>
          <cell r="G100">
            <v>30.916357707660381</v>
          </cell>
          <cell r="H100">
            <v>30.916357707660381</v>
          </cell>
          <cell r="I100">
            <v>32.462175593043405</v>
          </cell>
          <cell r="J100">
            <v>32.462175593043405</v>
          </cell>
          <cell r="K100">
            <v>32.462175593043405</v>
          </cell>
          <cell r="L100">
            <v>32.462175593043405</v>
          </cell>
          <cell r="M100">
            <v>32.462175593043405</v>
          </cell>
          <cell r="N100">
            <v>32.462175593043405</v>
          </cell>
          <cell r="O100">
            <v>32.462175593043405</v>
          </cell>
          <cell r="P100">
            <v>32.462175593043405</v>
          </cell>
          <cell r="Q100">
            <v>32.462175593043405</v>
          </cell>
          <cell r="W100" t="str">
            <v>00076</v>
          </cell>
          <cell r="X100">
            <v>33.58139242765138</v>
          </cell>
          <cell r="Y100">
            <v>33.58139242765138</v>
          </cell>
          <cell r="Z100">
            <v>33.58139242765138</v>
          </cell>
          <cell r="AA100">
            <v>35.260462049033954</v>
          </cell>
          <cell r="AB100">
            <v>35.260462049033954</v>
          </cell>
          <cell r="AC100">
            <v>35.260462049033954</v>
          </cell>
          <cell r="AD100">
            <v>35.260462049033954</v>
          </cell>
          <cell r="AE100">
            <v>35.260462049033954</v>
          </cell>
          <cell r="AF100">
            <v>35.260462049033954</v>
          </cell>
          <cell r="AG100">
            <v>35.260462049033954</v>
          </cell>
          <cell r="AH100">
            <v>35.260462049033954</v>
          </cell>
          <cell r="AI100">
            <v>35.260462049033954</v>
          </cell>
        </row>
        <row r="101">
          <cell r="D101" t="str">
            <v>00028</v>
          </cell>
          <cell r="E101" t="str">
            <v>OLEO DE ALHO 45 CAPS</v>
          </cell>
          <cell r="F101">
            <v>12.880242453844184</v>
          </cell>
          <cell r="G101">
            <v>12.880242453844184</v>
          </cell>
          <cell r="H101">
            <v>12.880242453844184</v>
          </cell>
          <cell r="I101">
            <v>13.524254576536395</v>
          </cell>
          <cell r="J101">
            <v>13.524254576536395</v>
          </cell>
          <cell r="K101">
            <v>13.524254576536395</v>
          </cell>
          <cell r="L101">
            <v>13.524254576536395</v>
          </cell>
          <cell r="M101">
            <v>13.524254576536395</v>
          </cell>
          <cell r="N101">
            <v>13.524254576536395</v>
          </cell>
          <cell r="O101">
            <v>13.524254576536395</v>
          </cell>
          <cell r="P101">
            <v>13.524254576536395</v>
          </cell>
          <cell r="Q101">
            <v>13.524254576536395</v>
          </cell>
          <cell r="W101" t="str">
            <v>00028</v>
          </cell>
          <cell r="X101">
            <v>14.040205572377292</v>
          </cell>
          <cell r="Y101">
            <v>14.040205572377292</v>
          </cell>
          <cell r="Z101">
            <v>14.040205572377292</v>
          </cell>
          <cell r="AA101">
            <v>14.742215850996157</v>
          </cell>
          <cell r="AB101">
            <v>14.742215850996157</v>
          </cell>
          <cell r="AC101">
            <v>14.742215850996157</v>
          </cell>
          <cell r="AD101">
            <v>14.742215850996157</v>
          </cell>
          <cell r="AE101">
            <v>14.742215850996157</v>
          </cell>
          <cell r="AF101">
            <v>14.742215850996157</v>
          </cell>
          <cell r="AG101">
            <v>14.742215850996157</v>
          </cell>
          <cell r="AH101">
            <v>14.742215850996157</v>
          </cell>
          <cell r="AI101">
            <v>14.742215850996157</v>
          </cell>
        </row>
        <row r="102">
          <cell r="D102" t="str">
            <v>00037</v>
          </cell>
          <cell r="E102" t="str">
            <v>OLEO DE FIGADO DE BACALHAU 45 CAPS</v>
          </cell>
          <cell r="F102">
            <v>12.445473355070858</v>
          </cell>
          <cell r="G102">
            <v>12.445473355070858</v>
          </cell>
          <cell r="H102">
            <v>12.445473355070858</v>
          </cell>
          <cell r="I102">
            <v>13.067747022824401</v>
          </cell>
          <cell r="J102">
            <v>13.067747022824401</v>
          </cell>
          <cell r="K102">
            <v>13.067747022824401</v>
          </cell>
          <cell r="L102">
            <v>13.067747022824401</v>
          </cell>
          <cell r="M102">
            <v>13.067747022824401</v>
          </cell>
          <cell r="N102">
            <v>13.067747022824401</v>
          </cell>
          <cell r="O102">
            <v>13.067747022824401</v>
          </cell>
          <cell r="P102">
            <v>13.067747022824401</v>
          </cell>
          <cell r="Q102">
            <v>13.067747022824401</v>
          </cell>
          <cell r="W102" t="str">
            <v>00037</v>
          </cell>
          <cell r="X102">
            <v>13.341664698981411</v>
          </cell>
          <cell r="Y102">
            <v>13.341664698981411</v>
          </cell>
          <cell r="Z102">
            <v>13.341664698981411</v>
          </cell>
          <cell r="AA102">
            <v>14.008747933930483</v>
          </cell>
          <cell r="AB102">
            <v>14.008747933930483</v>
          </cell>
          <cell r="AC102">
            <v>14.008747933930483</v>
          </cell>
          <cell r="AD102">
            <v>14.008747933930483</v>
          </cell>
          <cell r="AE102">
            <v>14.008747933930483</v>
          </cell>
          <cell r="AF102">
            <v>14.008747933930483</v>
          </cell>
          <cell r="AG102">
            <v>14.008747933930483</v>
          </cell>
          <cell r="AH102">
            <v>14.008747933930483</v>
          </cell>
          <cell r="AI102">
            <v>14.008747933930483</v>
          </cell>
        </row>
        <row r="103">
          <cell r="D103" t="str">
            <v>00051</v>
          </cell>
          <cell r="E103" t="str">
            <v>OLEO DE LINHACA 30 CAPS</v>
          </cell>
          <cell r="F103">
            <v>15.984759578817133</v>
          </cell>
          <cell r="G103">
            <v>15.984759578817133</v>
          </cell>
          <cell r="H103">
            <v>15.984759578817133</v>
          </cell>
          <cell r="I103">
            <v>16.783997557757992</v>
          </cell>
          <cell r="J103">
            <v>16.783997557757992</v>
          </cell>
          <cell r="K103">
            <v>16.783997557757992</v>
          </cell>
          <cell r="L103">
            <v>16.783997557757992</v>
          </cell>
          <cell r="M103">
            <v>16.783997557757992</v>
          </cell>
          <cell r="N103">
            <v>16.783997557757992</v>
          </cell>
          <cell r="O103">
            <v>16.783997557757992</v>
          </cell>
          <cell r="P103">
            <v>16.783997557757992</v>
          </cell>
          <cell r="Q103">
            <v>16.783997557757992</v>
          </cell>
          <cell r="W103" t="str">
            <v>00051</v>
          </cell>
          <cell r="X103">
            <v>17.235551108664286</v>
          </cell>
          <cell r="Y103">
            <v>17.235551108664286</v>
          </cell>
          <cell r="Z103">
            <v>17.235551108664286</v>
          </cell>
          <cell r="AA103">
            <v>18.0973286640975</v>
          </cell>
          <cell r="AB103">
            <v>18.0973286640975</v>
          </cell>
          <cell r="AC103">
            <v>18.0973286640975</v>
          </cell>
          <cell r="AD103">
            <v>18.0973286640975</v>
          </cell>
          <cell r="AE103">
            <v>18.0973286640975</v>
          </cell>
          <cell r="AF103">
            <v>18.0973286640975</v>
          </cell>
          <cell r="AG103">
            <v>18.0973286640975</v>
          </cell>
          <cell r="AH103">
            <v>18.0973286640975</v>
          </cell>
          <cell r="AI103">
            <v>18.0973286640975</v>
          </cell>
        </row>
        <row r="104">
          <cell r="D104" t="str">
            <v>00035</v>
          </cell>
          <cell r="E104" t="str">
            <v>OLEO DE LINHACA 60 CAPS</v>
          </cell>
          <cell r="F104">
            <v>30.371862167445194</v>
          </cell>
          <cell r="G104">
            <v>30.371862167445194</v>
          </cell>
          <cell r="H104">
            <v>30.371862167445194</v>
          </cell>
          <cell r="I104">
            <v>31.890455275817455</v>
          </cell>
          <cell r="J104">
            <v>31.890455275817455</v>
          </cell>
          <cell r="K104">
            <v>31.890455275817455</v>
          </cell>
          <cell r="L104">
            <v>31.890455275817455</v>
          </cell>
          <cell r="M104">
            <v>31.890455275817455</v>
          </cell>
          <cell r="N104">
            <v>31.890455275817455</v>
          </cell>
          <cell r="O104">
            <v>31.890455275817455</v>
          </cell>
          <cell r="P104">
            <v>31.890455275817455</v>
          </cell>
          <cell r="Q104">
            <v>31.890455275817455</v>
          </cell>
          <cell r="W104" t="str">
            <v>00035</v>
          </cell>
          <cell r="X104">
            <v>34.584555866871654</v>
          </cell>
          <cell r="Y104">
            <v>34.584555866871654</v>
          </cell>
          <cell r="Z104">
            <v>34.584555866871654</v>
          </cell>
          <cell r="AA104">
            <v>36.313783660215236</v>
          </cell>
          <cell r="AB104">
            <v>36.313783660215236</v>
          </cell>
          <cell r="AC104">
            <v>36.313783660215236</v>
          </cell>
          <cell r="AD104">
            <v>36.313783660215236</v>
          </cell>
          <cell r="AE104">
            <v>36.313783660215236</v>
          </cell>
          <cell r="AF104">
            <v>36.313783660215236</v>
          </cell>
          <cell r="AG104">
            <v>36.313783660215236</v>
          </cell>
          <cell r="AH104">
            <v>36.313783660215236</v>
          </cell>
          <cell r="AI104">
            <v>36.313783660215236</v>
          </cell>
        </row>
        <row r="105">
          <cell r="D105" t="str">
            <v>00080</v>
          </cell>
          <cell r="E105" t="str">
            <v>OLEO DE PEIXE 30 CAPS</v>
          </cell>
          <cell r="F105">
            <v>15.765422207929992</v>
          </cell>
          <cell r="G105">
            <v>15.765422207929992</v>
          </cell>
          <cell r="H105">
            <v>15.765422207929992</v>
          </cell>
          <cell r="I105">
            <v>16.553693318326491</v>
          </cell>
          <cell r="J105">
            <v>16.553693318326491</v>
          </cell>
          <cell r="K105">
            <v>16.553693318326491</v>
          </cell>
          <cell r="L105">
            <v>16.553693318326491</v>
          </cell>
          <cell r="M105">
            <v>16.553693318326491</v>
          </cell>
          <cell r="N105">
            <v>16.553693318326491</v>
          </cell>
          <cell r="O105">
            <v>16.553693318326491</v>
          </cell>
          <cell r="P105">
            <v>16.553693318326491</v>
          </cell>
          <cell r="Q105">
            <v>16.553693318326491</v>
          </cell>
          <cell r="W105" t="str">
            <v>00080</v>
          </cell>
          <cell r="X105">
            <v>16.99770533058836</v>
          </cell>
          <cell r="Y105">
            <v>16.99770533058836</v>
          </cell>
          <cell r="Z105">
            <v>16.99770533058836</v>
          </cell>
          <cell r="AA105">
            <v>17.84759059711778</v>
          </cell>
          <cell r="AB105">
            <v>17.84759059711778</v>
          </cell>
          <cell r="AC105">
            <v>17.84759059711778</v>
          </cell>
          <cell r="AD105">
            <v>17.84759059711778</v>
          </cell>
          <cell r="AE105">
            <v>17.84759059711778</v>
          </cell>
          <cell r="AF105">
            <v>17.84759059711778</v>
          </cell>
          <cell r="AG105">
            <v>17.84759059711778</v>
          </cell>
          <cell r="AH105">
            <v>17.84759059711778</v>
          </cell>
          <cell r="AI105">
            <v>17.84759059711778</v>
          </cell>
        </row>
        <row r="106">
          <cell r="D106" t="str">
            <v>00057</v>
          </cell>
          <cell r="E106" t="str">
            <v>PRIMORIS 45 CAPS</v>
          </cell>
          <cell r="F106">
            <v>30.242309196106692</v>
          </cell>
          <cell r="G106">
            <v>30.242309196106692</v>
          </cell>
          <cell r="H106">
            <v>30.242309196106692</v>
          </cell>
          <cell r="I106">
            <v>31.754424655912029</v>
          </cell>
          <cell r="J106">
            <v>31.754424655912029</v>
          </cell>
          <cell r="K106">
            <v>31.754424655912029</v>
          </cell>
          <cell r="L106">
            <v>31.754424655912029</v>
          </cell>
          <cell r="M106">
            <v>31.754424655912029</v>
          </cell>
          <cell r="N106">
            <v>31.754424655912029</v>
          </cell>
          <cell r="O106">
            <v>31.754424655912029</v>
          </cell>
          <cell r="P106">
            <v>31.754424655912029</v>
          </cell>
          <cell r="Q106">
            <v>31.754424655912029</v>
          </cell>
          <cell r="W106" t="str">
            <v>00057</v>
          </cell>
          <cell r="X106">
            <v>32.911985846003361</v>
          </cell>
          <cell r="Y106">
            <v>32.911985846003361</v>
          </cell>
          <cell r="Z106">
            <v>32.911985846003361</v>
          </cell>
          <cell r="AA106">
            <v>34.55758513830353</v>
          </cell>
          <cell r="AB106">
            <v>34.55758513830353</v>
          </cell>
          <cell r="AC106">
            <v>34.55758513830353</v>
          </cell>
          <cell r="AD106">
            <v>34.55758513830353</v>
          </cell>
          <cell r="AE106">
            <v>34.55758513830353</v>
          </cell>
          <cell r="AF106">
            <v>34.55758513830353</v>
          </cell>
          <cell r="AG106">
            <v>34.55758513830353</v>
          </cell>
          <cell r="AH106">
            <v>34.55758513830353</v>
          </cell>
          <cell r="AI106">
            <v>34.55758513830353</v>
          </cell>
        </row>
        <row r="107">
          <cell r="D107" t="str">
            <v>00081</v>
          </cell>
          <cell r="E107" t="str">
            <v>QUITOSANA 45 CAPS</v>
          </cell>
          <cell r="F107">
            <v>15.226744489566149</v>
          </cell>
          <cell r="G107">
            <v>15.226744489566149</v>
          </cell>
          <cell r="H107">
            <v>15.226744489566149</v>
          </cell>
          <cell r="I107">
            <v>15.988081714044458</v>
          </cell>
          <cell r="J107">
            <v>15.988081714044458</v>
          </cell>
          <cell r="K107">
            <v>15.988081714044458</v>
          </cell>
          <cell r="L107">
            <v>15.988081714044458</v>
          </cell>
          <cell r="M107">
            <v>15.988081714044458</v>
          </cell>
          <cell r="N107">
            <v>15.988081714044458</v>
          </cell>
          <cell r="O107">
            <v>15.988081714044458</v>
          </cell>
          <cell r="P107">
            <v>15.988081714044458</v>
          </cell>
          <cell r="Q107">
            <v>15.988081714044458</v>
          </cell>
          <cell r="W107" t="str">
            <v>00081</v>
          </cell>
          <cell r="X107">
            <v>16.86243251497482</v>
          </cell>
          <cell r="Y107">
            <v>16.86243251497482</v>
          </cell>
          <cell r="Z107">
            <v>16.86243251497482</v>
          </cell>
          <cell r="AA107">
            <v>17.705554140723564</v>
          </cell>
          <cell r="AB107">
            <v>17.705554140723564</v>
          </cell>
          <cell r="AC107">
            <v>17.705554140723564</v>
          </cell>
          <cell r="AD107">
            <v>17.705554140723564</v>
          </cell>
          <cell r="AE107">
            <v>17.705554140723564</v>
          </cell>
          <cell r="AF107">
            <v>17.705554140723564</v>
          </cell>
          <cell r="AG107">
            <v>17.705554140723564</v>
          </cell>
          <cell r="AH107">
            <v>17.705554140723564</v>
          </cell>
          <cell r="AI107">
            <v>17.705554140723564</v>
          </cell>
        </row>
        <row r="108">
          <cell r="D108" t="str">
            <v>00032</v>
          </cell>
          <cell r="E108" t="str">
            <v>SPIRULINA 45 CAPS</v>
          </cell>
          <cell r="F108">
            <v>14.51718507591888</v>
          </cell>
          <cell r="G108">
            <v>14.51718507591888</v>
          </cell>
          <cell r="H108">
            <v>14.51718507591888</v>
          </cell>
          <cell r="I108">
            <v>15.243044329714824</v>
          </cell>
          <cell r="J108">
            <v>15.243044329714824</v>
          </cell>
          <cell r="K108">
            <v>15.243044329714824</v>
          </cell>
          <cell r="L108">
            <v>15.243044329714824</v>
          </cell>
          <cell r="M108">
            <v>15.243044329714824</v>
          </cell>
          <cell r="N108">
            <v>15.243044329714824</v>
          </cell>
          <cell r="O108">
            <v>15.243044329714824</v>
          </cell>
          <cell r="P108">
            <v>15.243044329714824</v>
          </cell>
          <cell r="Q108">
            <v>15.243044329714824</v>
          </cell>
          <cell r="W108" t="str">
            <v>00032</v>
          </cell>
          <cell r="X108">
            <v>15.63203487255165</v>
          </cell>
          <cell r="Y108">
            <v>15.63203487255165</v>
          </cell>
          <cell r="Z108">
            <v>15.63203487255165</v>
          </cell>
          <cell r="AA108">
            <v>16.413636616179232</v>
          </cell>
          <cell r="AB108">
            <v>16.413636616179232</v>
          </cell>
          <cell r="AC108">
            <v>16.413636616179232</v>
          </cell>
          <cell r="AD108">
            <v>16.413636616179232</v>
          </cell>
          <cell r="AE108">
            <v>16.413636616179232</v>
          </cell>
          <cell r="AF108">
            <v>16.413636616179232</v>
          </cell>
          <cell r="AG108">
            <v>16.413636616179232</v>
          </cell>
          <cell r="AH108">
            <v>16.413636616179232</v>
          </cell>
          <cell r="AI108">
            <v>16.413636616179232</v>
          </cell>
        </row>
        <row r="109">
          <cell r="D109" t="str">
            <v>00944</v>
          </cell>
          <cell r="E109" t="str">
            <v>BIOSLIM CHA EFERV VERD 20 TABL</v>
          </cell>
          <cell r="F109">
            <v>19.354244416715787</v>
          </cell>
          <cell r="G109">
            <v>19.354244416715787</v>
          </cell>
          <cell r="H109">
            <v>19.354244416715787</v>
          </cell>
          <cell r="I109">
            <v>19.354244416715787</v>
          </cell>
          <cell r="J109">
            <v>19.354244416715787</v>
          </cell>
          <cell r="K109">
            <v>19.354244416715787</v>
          </cell>
          <cell r="L109">
            <v>19.354244416715787</v>
          </cell>
          <cell r="M109">
            <v>19.354244416715787</v>
          </cell>
          <cell r="N109">
            <v>19.354244416715787</v>
          </cell>
          <cell r="O109">
            <v>19.354244416715787</v>
          </cell>
          <cell r="P109">
            <v>19.354244416715787</v>
          </cell>
          <cell r="Q109">
            <v>19.354244416715787</v>
          </cell>
          <cell r="W109" t="str">
            <v>00944</v>
          </cell>
          <cell r="X109">
            <v>20.841836557665829</v>
          </cell>
          <cell r="Y109">
            <v>20.841836557665829</v>
          </cell>
          <cell r="Z109">
            <v>20.841836557665829</v>
          </cell>
          <cell r="AA109">
            <v>21.883928385549122</v>
          </cell>
          <cell r="AB109">
            <v>21.883928385549122</v>
          </cell>
          <cell r="AC109">
            <v>21.883928385549122</v>
          </cell>
          <cell r="AD109">
            <v>21.883928385549122</v>
          </cell>
          <cell r="AE109">
            <v>21.883928385549122</v>
          </cell>
          <cell r="AF109">
            <v>21.883928385549122</v>
          </cell>
          <cell r="AG109">
            <v>21.883928385549122</v>
          </cell>
          <cell r="AH109">
            <v>21.883928385549122</v>
          </cell>
          <cell r="AI109">
            <v>21.883928385549122</v>
          </cell>
        </row>
        <row r="110">
          <cell r="D110" t="str">
            <v>00949</v>
          </cell>
          <cell r="E110" t="str">
            <v>BIOSLIM CHA HIBISCUS INST</v>
          </cell>
          <cell r="F110">
            <v>15.661838671874225</v>
          </cell>
          <cell r="G110">
            <v>15.661838671874225</v>
          </cell>
          <cell r="H110">
            <v>15.661838671874225</v>
          </cell>
          <cell r="I110">
            <v>15.661838671874225</v>
          </cell>
          <cell r="J110">
            <v>15.661838671874225</v>
          </cell>
          <cell r="K110">
            <v>15.661838671874225</v>
          </cell>
          <cell r="L110">
            <v>15.661838671874225</v>
          </cell>
          <cell r="M110">
            <v>15.661838671874225</v>
          </cell>
          <cell r="N110">
            <v>15.661838671874225</v>
          </cell>
          <cell r="O110">
            <v>15.661838671874225</v>
          </cell>
          <cell r="P110">
            <v>15.661838671874225</v>
          </cell>
          <cell r="Q110">
            <v>15.661838671874225</v>
          </cell>
          <cell r="W110" t="str">
            <v>00949</v>
          </cell>
          <cell r="X110">
            <v>16.73660289662142</v>
          </cell>
          <cell r="Y110">
            <v>16.73660289662142</v>
          </cell>
          <cell r="Z110">
            <v>16.73660289662142</v>
          </cell>
          <cell r="AA110">
            <v>17.573433041452493</v>
          </cell>
          <cell r="AB110">
            <v>17.573433041452493</v>
          </cell>
          <cell r="AC110">
            <v>17.573433041452493</v>
          </cell>
          <cell r="AD110">
            <v>17.573433041452493</v>
          </cell>
          <cell r="AE110">
            <v>17.573433041452493</v>
          </cell>
          <cell r="AF110">
            <v>17.573433041452493</v>
          </cell>
          <cell r="AG110">
            <v>17.573433041452493</v>
          </cell>
          <cell r="AH110">
            <v>17.573433041452493</v>
          </cell>
          <cell r="AI110">
            <v>17.573433041452493</v>
          </cell>
        </row>
        <row r="111">
          <cell r="D111" t="str">
            <v>00912</v>
          </cell>
          <cell r="E111" t="str">
            <v>BIOSLIM CHA VERDE 20 SACHES</v>
          </cell>
          <cell r="F111">
            <v>8.3267880434496782</v>
          </cell>
          <cell r="G111">
            <v>8.3267880434496782</v>
          </cell>
          <cell r="H111">
            <v>8.3267880434496782</v>
          </cell>
          <cell r="I111">
            <v>8.3267880434496782</v>
          </cell>
          <cell r="J111">
            <v>8.3267880434496782</v>
          </cell>
          <cell r="K111">
            <v>8.3267880434496782</v>
          </cell>
          <cell r="L111">
            <v>8.3267880434496782</v>
          </cell>
          <cell r="M111">
            <v>8.3267880434496782</v>
          </cell>
          <cell r="N111">
            <v>8.3267880434496782</v>
          </cell>
          <cell r="O111">
            <v>8.3267880434496782</v>
          </cell>
          <cell r="P111">
            <v>8.3267880434496782</v>
          </cell>
          <cell r="Q111">
            <v>8.3267880434496782</v>
          </cell>
          <cell r="W111" t="str">
            <v>00912</v>
          </cell>
          <cell r="X111">
            <v>8.9800848185401065</v>
          </cell>
          <cell r="Y111">
            <v>8.9800848185401065</v>
          </cell>
          <cell r="Z111">
            <v>8.9800848185401065</v>
          </cell>
          <cell r="AA111">
            <v>9.4290890594671115</v>
          </cell>
          <cell r="AB111">
            <v>9.4290890594671115</v>
          </cell>
          <cell r="AC111">
            <v>9.4290890594671115</v>
          </cell>
          <cell r="AD111">
            <v>9.4290890594671115</v>
          </cell>
          <cell r="AE111">
            <v>9.4290890594671115</v>
          </cell>
          <cell r="AF111">
            <v>9.4290890594671115</v>
          </cell>
          <cell r="AG111">
            <v>9.4290890594671115</v>
          </cell>
          <cell r="AH111">
            <v>9.4290890594671115</v>
          </cell>
          <cell r="AI111">
            <v>9.4290890594671115</v>
          </cell>
        </row>
        <row r="112">
          <cell r="D112" t="str">
            <v>00929</v>
          </cell>
          <cell r="E112" t="str">
            <v>BIOSLIM CHA VERDE E BRANCO SOLUVEL</v>
          </cell>
          <cell r="F112">
            <v>15.711708212367483</v>
          </cell>
          <cell r="G112">
            <v>15.711708212367483</v>
          </cell>
          <cell r="H112">
            <v>15.711708212367483</v>
          </cell>
          <cell r="I112">
            <v>15.711708212367483</v>
          </cell>
          <cell r="J112">
            <v>15.711708212367483</v>
          </cell>
          <cell r="K112">
            <v>15.711708212367483</v>
          </cell>
          <cell r="L112">
            <v>15.711708212367483</v>
          </cell>
          <cell r="M112">
            <v>15.711708212367483</v>
          </cell>
          <cell r="N112">
            <v>15.711708212367483</v>
          </cell>
          <cell r="O112">
            <v>15.711708212367483</v>
          </cell>
          <cell r="P112">
            <v>15.711708212367483</v>
          </cell>
          <cell r="Q112">
            <v>15.711708212367483</v>
          </cell>
          <cell r="W112" t="str">
            <v>00929</v>
          </cell>
          <cell r="X112">
            <v>16.890175217550297</v>
          </cell>
          <cell r="Y112">
            <v>16.890175217550297</v>
          </cell>
          <cell r="Z112">
            <v>16.890175217550297</v>
          </cell>
          <cell r="AA112">
            <v>17.734683978427814</v>
          </cell>
          <cell r="AB112">
            <v>17.734683978427814</v>
          </cell>
          <cell r="AC112">
            <v>17.734683978427814</v>
          </cell>
          <cell r="AD112">
            <v>17.734683978427814</v>
          </cell>
          <cell r="AE112">
            <v>17.734683978427814</v>
          </cell>
          <cell r="AF112">
            <v>17.734683978427814</v>
          </cell>
          <cell r="AG112">
            <v>17.734683978427814</v>
          </cell>
          <cell r="AH112">
            <v>17.734683978427814</v>
          </cell>
          <cell r="AI112">
            <v>17.734683978427814</v>
          </cell>
        </row>
        <row r="113">
          <cell r="D113" t="str">
            <v>00943</v>
          </cell>
          <cell r="E113" t="str">
            <v>BIOSLIM CHA VERDE MATE GUARANA SOL</v>
          </cell>
          <cell r="F113">
            <v>15.661710603513388</v>
          </cell>
          <cell r="G113">
            <v>15.661710603513388</v>
          </cell>
          <cell r="H113">
            <v>15.661710603513388</v>
          </cell>
          <cell r="I113">
            <v>15.661710603513388</v>
          </cell>
          <cell r="J113">
            <v>15.661710603513388</v>
          </cell>
          <cell r="K113">
            <v>15.661710603513388</v>
          </cell>
          <cell r="L113">
            <v>15.661710603513388</v>
          </cell>
          <cell r="M113">
            <v>15.661710603513388</v>
          </cell>
          <cell r="N113">
            <v>15.661710603513388</v>
          </cell>
          <cell r="O113">
            <v>15.661710603513388</v>
          </cell>
          <cell r="P113">
            <v>15.661710603513388</v>
          </cell>
          <cell r="Q113">
            <v>15.661710603513388</v>
          </cell>
          <cell r="W113" t="str">
            <v>00943</v>
          </cell>
          <cell r="X113">
            <v>17.147242493915073</v>
          </cell>
          <cell r="Y113">
            <v>17.147242493915073</v>
          </cell>
          <cell r="Z113">
            <v>17.147242493915073</v>
          </cell>
          <cell r="AA113">
            <v>18.004604618610827</v>
          </cell>
          <cell r="AB113">
            <v>18.004604618610827</v>
          </cell>
          <cell r="AC113">
            <v>18.004604618610827</v>
          </cell>
          <cell r="AD113">
            <v>18.004604618610827</v>
          </cell>
          <cell r="AE113">
            <v>18.004604618610827</v>
          </cell>
          <cell r="AF113">
            <v>18.004604618610827</v>
          </cell>
          <cell r="AG113">
            <v>18.004604618610827</v>
          </cell>
          <cell r="AH113">
            <v>18.004604618610827</v>
          </cell>
          <cell r="AI113">
            <v>18.004604618610827</v>
          </cell>
        </row>
        <row r="114">
          <cell r="D114" t="str">
            <v>00942</v>
          </cell>
          <cell r="E114" t="str">
            <v>BIOSLIM CHA VERDE/BRANCO TANG SOL</v>
          </cell>
          <cell r="F114">
            <v>15.838848524000753</v>
          </cell>
          <cell r="G114">
            <v>15.838848524000753</v>
          </cell>
          <cell r="H114">
            <v>15.838848524000753</v>
          </cell>
          <cell r="I114">
            <v>15.838848524000753</v>
          </cell>
          <cell r="J114">
            <v>15.838848524000753</v>
          </cell>
          <cell r="K114">
            <v>15.838848524000753</v>
          </cell>
          <cell r="L114">
            <v>15.838848524000753</v>
          </cell>
          <cell r="M114">
            <v>15.838848524000753</v>
          </cell>
          <cell r="N114">
            <v>15.838848524000753</v>
          </cell>
          <cell r="O114">
            <v>15.838848524000753</v>
          </cell>
          <cell r="P114">
            <v>15.838848524000753</v>
          </cell>
          <cell r="Q114">
            <v>15.838848524000753</v>
          </cell>
          <cell r="W114" t="str">
            <v>00942</v>
          </cell>
          <cell r="X114">
            <v>17.187030477058737</v>
          </cell>
          <cell r="Y114">
            <v>17.187030477058737</v>
          </cell>
          <cell r="Z114">
            <v>17.187030477058737</v>
          </cell>
          <cell r="AA114">
            <v>18.046382000911674</v>
          </cell>
          <cell r="AB114">
            <v>18.046382000911674</v>
          </cell>
          <cell r="AC114">
            <v>18.046382000911674</v>
          </cell>
          <cell r="AD114">
            <v>18.046382000911674</v>
          </cell>
          <cell r="AE114">
            <v>18.046382000911674</v>
          </cell>
          <cell r="AF114">
            <v>18.046382000911674</v>
          </cell>
          <cell r="AG114">
            <v>18.046382000911674</v>
          </cell>
          <cell r="AH114">
            <v>18.046382000911674</v>
          </cell>
          <cell r="AI114">
            <v>18.046382000911674</v>
          </cell>
        </row>
        <row r="115">
          <cell r="D115" t="str">
            <v>00940</v>
          </cell>
          <cell r="E115" t="str">
            <v>BIOSLIM CHA VERMELHO SOLUVEL</v>
          </cell>
          <cell r="F115">
            <v>16.587627997557263</v>
          </cell>
          <cell r="G115">
            <v>16.587627997557263</v>
          </cell>
          <cell r="H115">
            <v>16.587627997557263</v>
          </cell>
          <cell r="I115">
            <v>16.587627997557263</v>
          </cell>
          <cell r="J115">
            <v>16.587627997557263</v>
          </cell>
          <cell r="K115">
            <v>16.587627997557263</v>
          </cell>
          <cell r="L115">
            <v>16.587627997557263</v>
          </cell>
          <cell r="M115">
            <v>16.587627997557263</v>
          </cell>
          <cell r="N115">
            <v>16.587627997557263</v>
          </cell>
          <cell r="O115">
            <v>16.587627997557263</v>
          </cell>
          <cell r="P115">
            <v>16.587627997557263</v>
          </cell>
          <cell r="Q115">
            <v>16.587627997557263</v>
          </cell>
          <cell r="W115" t="str">
            <v>00940</v>
          </cell>
          <cell r="X115">
            <v>17.877085296134037</v>
          </cell>
          <cell r="Y115">
            <v>17.877085296134037</v>
          </cell>
          <cell r="Z115">
            <v>17.877085296134037</v>
          </cell>
          <cell r="AA115">
            <v>18.770939560940739</v>
          </cell>
          <cell r="AB115">
            <v>18.770939560940739</v>
          </cell>
          <cell r="AC115">
            <v>18.770939560940739</v>
          </cell>
          <cell r="AD115">
            <v>18.770939560940739</v>
          </cell>
          <cell r="AE115">
            <v>18.770939560940739</v>
          </cell>
          <cell r="AF115">
            <v>18.770939560940739</v>
          </cell>
          <cell r="AG115">
            <v>18.770939560940739</v>
          </cell>
          <cell r="AH115">
            <v>18.770939560940739</v>
          </cell>
          <cell r="AI115">
            <v>18.770939560940739</v>
          </cell>
        </row>
        <row r="116">
          <cell r="D116" t="str">
            <v>00924</v>
          </cell>
          <cell r="E116" t="str">
            <v>BIOSLIM COLAGENO POTE 180G</v>
          </cell>
          <cell r="F116">
            <v>18.421382259752072</v>
          </cell>
          <cell r="G116">
            <v>18.421382259752072</v>
          </cell>
          <cell r="H116">
            <v>18.421382259752072</v>
          </cell>
          <cell r="I116">
            <v>18.421382259752072</v>
          </cell>
          <cell r="J116">
            <v>18.421382259752072</v>
          </cell>
          <cell r="K116">
            <v>18.421382259752072</v>
          </cell>
          <cell r="L116">
            <v>18.421382259752072</v>
          </cell>
          <cell r="M116">
            <v>18.421382259752072</v>
          </cell>
          <cell r="N116">
            <v>18.421382259752072</v>
          </cell>
          <cell r="O116">
            <v>18.421382259752072</v>
          </cell>
          <cell r="P116">
            <v>18.421382259752072</v>
          </cell>
          <cell r="Q116">
            <v>18.421382259752072</v>
          </cell>
          <cell r="W116" t="str">
            <v>00924</v>
          </cell>
          <cell r="X116">
            <v>19.810475986046455</v>
          </cell>
          <cell r="Y116">
            <v>19.810475986046455</v>
          </cell>
          <cell r="Z116">
            <v>19.810475986046455</v>
          </cell>
          <cell r="AA116">
            <v>20.800999785348779</v>
          </cell>
          <cell r="AB116">
            <v>20.800999785348779</v>
          </cell>
          <cell r="AC116">
            <v>20.800999785348779</v>
          </cell>
          <cell r="AD116">
            <v>20.800999785348779</v>
          </cell>
          <cell r="AE116">
            <v>20.800999785348779</v>
          </cell>
          <cell r="AF116">
            <v>20.800999785348779</v>
          </cell>
          <cell r="AG116">
            <v>20.800999785348779</v>
          </cell>
          <cell r="AH116">
            <v>20.800999785348779</v>
          </cell>
          <cell r="AI116">
            <v>20.800999785348779</v>
          </cell>
        </row>
        <row r="117">
          <cell r="D117" t="str">
            <v>00906</v>
          </cell>
          <cell r="E117" t="str">
            <v>BIOSLIM GEL REDUTOR 130 G</v>
          </cell>
          <cell r="F117">
            <v>19.003200444009153</v>
          </cell>
          <cell r="G117">
            <v>19.003200444009153</v>
          </cell>
          <cell r="H117">
            <v>19.003200444009153</v>
          </cell>
          <cell r="I117">
            <v>19.003200444009153</v>
          </cell>
          <cell r="J117">
            <v>19.003200444009153</v>
          </cell>
          <cell r="K117">
            <v>19.003200444009153</v>
          </cell>
          <cell r="L117">
            <v>19.003200444009153</v>
          </cell>
          <cell r="M117">
            <v>19.003200444009153</v>
          </cell>
          <cell r="N117">
            <v>19.003200444009153</v>
          </cell>
          <cell r="O117">
            <v>19.003200444009153</v>
          </cell>
          <cell r="P117">
            <v>19.003200444009153</v>
          </cell>
          <cell r="Q117">
            <v>19.003200444009153</v>
          </cell>
          <cell r="W117" t="str">
            <v>00906</v>
          </cell>
          <cell r="X117">
            <v>17.100363661319612</v>
          </cell>
          <cell r="Y117">
            <v>17.100363661319612</v>
          </cell>
          <cell r="Z117">
            <v>17.100363661319612</v>
          </cell>
          <cell r="AA117">
            <v>17.955381844385595</v>
          </cell>
          <cell r="AB117">
            <v>17.955381844385595</v>
          </cell>
          <cell r="AC117">
            <v>17.955381844385595</v>
          </cell>
          <cell r="AD117">
            <v>17.955381844385595</v>
          </cell>
          <cell r="AE117">
            <v>17.955381844385595</v>
          </cell>
          <cell r="AF117">
            <v>17.955381844385595</v>
          </cell>
          <cell r="AG117">
            <v>17.955381844385595</v>
          </cell>
          <cell r="AH117">
            <v>17.955381844385595</v>
          </cell>
          <cell r="AI117">
            <v>17.955381844385595</v>
          </cell>
        </row>
        <row r="118">
          <cell r="D118" t="str">
            <v>00923</v>
          </cell>
          <cell r="E118" t="str">
            <v>BIOSLIM PLUS 4  90 CAPS</v>
          </cell>
          <cell r="F118">
            <v>30.844693171452985</v>
          </cell>
          <cell r="G118">
            <v>30.844693171452985</v>
          </cell>
          <cell r="H118">
            <v>30.844693171452985</v>
          </cell>
          <cell r="I118">
            <v>30.844693171452985</v>
          </cell>
          <cell r="J118">
            <v>30.844693171452985</v>
          </cell>
          <cell r="K118">
            <v>30.844693171452985</v>
          </cell>
          <cell r="L118">
            <v>30.844693171452985</v>
          </cell>
          <cell r="M118">
            <v>30.844693171452985</v>
          </cell>
          <cell r="N118">
            <v>30.844693171452985</v>
          </cell>
          <cell r="O118">
            <v>30.844693171452985</v>
          </cell>
          <cell r="P118">
            <v>30.844693171452985</v>
          </cell>
          <cell r="Q118">
            <v>30.844693171452985</v>
          </cell>
          <cell r="W118" t="str">
            <v>00923</v>
          </cell>
          <cell r="X118">
            <v>32.538662731363203</v>
          </cell>
          <cell r="Y118">
            <v>32.538662731363203</v>
          </cell>
          <cell r="Z118">
            <v>32.538662731363203</v>
          </cell>
          <cell r="AA118">
            <v>34.165595867931366</v>
          </cell>
          <cell r="AB118">
            <v>34.165595867931366</v>
          </cell>
          <cell r="AC118">
            <v>34.165595867931366</v>
          </cell>
          <cell r="AD118">
            <v>34.165595867931366</v>
          </cell>
          <cell r="AE118">
            <v>34.165595867931366</v>
          </cell>
          <cell r="AF118">
            <v>34.165595867931366</v>
          </cell>
          <cell r="AG118">
            <v>34.165595867931366</v>
          </cell>
          <cell r="AH118">
            <v>34.165595867931366</v>
          </cell>
          <cell r="AI118">
            <v>34.165595867931366</v>
          </cell>
        </row>
        <row r="119">
          <cell r="D119" t="str">
            <v>00913</v>
          </cell>
          <cell r="E119" t="str">
            <v>BIOSLIM QUITOSANA 60 CP</v>
          </cell>
          <cell r="F119">
            <v>24.905417379772498</v>
          </cell>
          <cell r="G119">
            <v>24.905417379772498</v>
          </cell>
          <cell r="H119">
            <v>24.905417379772498</v>
          </cell>
          <cell r="I119">
            <v>24.905417379772498</v>
          </cell>
          <cell r="J119">
            <v>24.905417379772498</v>
          </cell>
          <cell r="K119">
            <v>24.905417379772498</v>
          </cell>
          <cell r="L119">
            <v>24.905417379772498</v>
          </cell>
          <cell r="M119">
            <v>24.905417379772498</v>
          </cell>
          <cell r="N119">
            <v>24.905417379772498</v>
          </cell>
          <cell r="O119">
            <v>24.905417379772498</v>
          </cell>
          <cell r="P119">
            <v>24.905417379772498</v>
          </cell>
          <cell r="Q119">
            <v>24.905417379772498</v>
          </cell>
          <cell r="W119" t="str">
            <v>00913</v>
          </cell>
          <cell r="X119">
            <v>27.502935081230873</v>
          </cell>
          <cell r="Y119">
            <v>27.502935081230873</v>
          </cell>
          <cell r="Z119">
            <v>27.502935081230873</v>
          </cell>
          <cell r="AA119">
            <v>28.87808183529242</v>
          </cell>
          <cell r="AB119">
            <v>28.87808183529242</v>
          </cell>
          <cell r="AC119">
            <v>28.87808183529242</v>
          </cell>
          <cell r="AD119">
            <v>28.87808183529242</v>
          </cell>
          <cell r="AE119">
            <v>28.87808183529242</v>
          </cell>
          <cell r="AF119">
            <v>28.87808183529242</v>
          </cell>
          <cell r="AG119">
            <v>28.87808183529242</v>
          </cell>
          <cell r="AH119">
            <v>28.87808183529242</v>
          </cell>
          <cell r="AI119">
            <v>28.87808183529242</v>
          </cell>
        </row>
        <row r="120">
          <cell r="D120" t="str">
            <v>00926</v>
          </cell>
          <cell r="E120" t="str">
            <v>BIOSLIM QUITOSANA GRAZI 60 CPS</v>
          </cell>
          <cell r="F120">
            <v>17.185702498169228</v>
          </cell>
          <cell r="G120">
            <v>17.185702498169228</v>
          </cell>
          <cell r="H120">
            <v>17.185702498169228</v>
          </cell>
          <cell r="I120">
            <v>17.185702498169228</v>
          </cell>
          <cell r="J120">
            <v>17.185702498169228</v>
          </cell>
          <cell r="K120">
            <v>17.185702498169228</v>
          </cell>
          <cell r="L120">
            <v>17.185702498169228</v>
          </cell>
          <cell r="M120">
            <v>17.185702498169228</v>
          </cell>
          <cell r="N120">
            <v>17.185702498169228</v>
          </cell>
          <cell r="O120">
            <v>17.185702498169228</v>
          </cell>
          <cell r="P120">
            <v>17.185702498169228</v>
          </cell>
          <cell r="Q120">
            <v>17.185702498169228</v>
          </cell>
          <cell r="W120" t="str">
            <v>00926</v>
          </cell>
          <cell r="X120">
            <v>18.72459128255467</v>
          </cell>
          <cell r="Y120">
            <v>18.72459128255467</v>
          </cell>
          <cell r="Z120">
            <v>18.72459128255467</v>
          </cell>
          <cell r="AA120">
            <v>19.660820846682405</v>
          </cell>
          <cell r="AB120">
            <v>19.660820846682405</v>
          </cell>
          <cell r="AC120">
            <v>19.660820846682405</v>
          </cell>
          <cell r="AD120">
            <v>19.660820846682405</v>
          </cell>
          <cell r="AE120">
            <v>19.660820846682405</v>
          </cell>
          <cell r="AF120">
            <v>19.660820846682405</v>
          </cell>
          <cell r="AG120">
            <v>19.660820846682405</v>
          </cell>
          <cell r="AH120">
            <v>19.660820846682405</v>
          </cell>
          <cell r="AI120">
            <v>19.660820846682405</v>
          </cell>
        </row>
        <row r="121">
          <cell r="D121" t="str">
            <v>00950</v>
          </cell>
          <cell r="E121" t="str">
            <v>BIOSLIM RS CARNE LEG 315G</v>
          </cell>
          <cell r="F121">
            <v>20.439426150566867</v>
          </cell>
          <cell r="G121">
            <v>20.439426150566867</v>
          </cell>
          <cell r="H121">
            <v>20.439426150566867</v>
          </cell>
          <cell r="I121">
            <v>20.439426150566867</v>
          </cell>
          <cell r="J121">
            <v>20.439426150566867</v>
          </cell>
          <cell r="K121">
            <v>20.439426150566867</v>
          </cell>
          <cell r="L121">
            <v>20.439426150566867</v>
          </cell>
          <cell r="M121">
            <v>20.439426150566867</v>
          </cell>
          <cell r="N121">
            <v>20.439426150566867</v>
          </cell>
          <cell r="O121">
            <v>20.439426150566867</v>
          </cell>
          <cell r="P121">
            <v>20.439426150566867</v>
          </cell>
          <cell r="Q121">
            <v>20.439426150566867</v>
          </cell>
          <cell r="W121" t="str">
            <v>00950</v>
          </cell>
          <cell r="X121">
            <v>21.529941399429408</v>
          </cell>
          <cell r="Y121">
            <v>21.529941399429408</v>
          </cell>
          <cell r="Z121">
            <v>21.529941399429408</v>
          </cell>
          <cell r="AA121">
            <v>22.606438469400878</v>
          </cell>
          <cell r="AB121">
            <v>22.606438469400878</v>
          </cell>
          <cell r="AC121">
            <v>22.606438469400878</v>
          </cell>
          <cell r="AD121">
            <v>22.606438469400878</v>
          </cell>
          <cell r="AE121">
            <v>22.606438469400878</v>
          </cell>
          <cell r="AF121">
            <v>22.606438469400878</v>
          </cell>
          <cell r="AG121">
            <v>22.606438469400878</v>
          </cell>
          <cell r="AH121">
            <v>22.606438469400878</v>
          </cell>
          <cell r="AI121">
            <v>22.606438469400878</v>
          </cell>
        </row>
        <row r="122">
          <cell r="D122" t="str">
            <v>00945</v>
          </cell>
          <cell r="E122" t="str">
            <v>BIOSLIM RS FRANGO MILHO 315 G</v>
          </cell>
          <cell r="F122">
            <v>19.991225791866711</v>
          </cell>
          <cell r="G122">
            <v>19.991225791866711</v>
          </cell>
          <cell r="H122">
            <v>19.991225791866711</v>
          </cell>
          <cell r="I122">
            <v>19.991225791866711</v>
          </cell>
          <cell r="J122">
            <v>19.991225791866711</v>
          </cell>
          <cell r="K122">
            <v>19.991225791866711</v>
          </cell>
          <cell r="L122">
            <v>19.991225791866711</v>
          </cell>
          <cell r="M122">
            <v>19.991225791866711</v>
          </cell>
          <cell r="N122">
            <v>19.991225791866711</v>
          </cell>
          <cell r="O122">
            <v>19.991225791866711</v>
          </cell>
          <cell r="P122">
            <v>19.991225791866711</v>
          </cell>
          <cell r="Q122">
            <v>19.991225791866711</v>
          </cell>
          <cell r="W122" t="str">
            <v>00945</v>
          </cell>
          <cell r="X122">
            <v>21.684154364249565</v>
          </cell>
          <cell r="Y122">
            <v>21.684154364249565</v>
          </cell>
          <cell r="Z122">
            <v>21.684154364249565</v>
          </cell>
          <cell r="AA122">
            <v>22.768362082462044</v>
          </cell>
          <cell r="AB122">
            <v>22.768362082462044</v>
          </cell>
          <cell r="AC122">
            <v>22.768362082462044</v>
          </cell>
          <cell r="AD122">
            <v>22.768362082462044</v>
          </cell>
          <cell r="AE122">
            <v>22.768362082462044</v>
          </cell>
          <cell r="AF122">
            <v>22.768362082462044</v>
          </cell>
          <cell r="AG122">
            <v>22.768362082462044</v>
          </cell>
          <cell r="AH122">
            <v>22.768362082462044</v>
          </cell>
          <cell r="AI122">
            <v>22.768362082462044</v>
          </cell>
        </row>
        <row r="123">
          <cell r="D123" t="str">
            <v>00947</v>
          </cell>
          <cell r="E123" t="str">
            <v>BIOSLIM RS QUEIJO BROCOL 315 G</v>
          </cell>
          <cell r="F123">
            <v>19.921153182511254</v>
          </cell>
          <cell r="G123">
            <v>19.921153182511254</v>
          </cell>
          <cell r="H123">
            <v>19.921153182511254</v>
          </cell>
          <cell r="I123">
            <v>19.921153182511254</v>
          </cell>
          <cell r="J123">
            <v>19.921153182511254</v>
          </cell>
          <cell r="K123">
            <v>19.921153182511254</v>
          </cell>
          <cell r="L123">
            <v>19.921153182511254</v>
          </cell>
          <cell r="M123">
            <v>19.921153182511254</v>
          </cell>
          <cell r="N123">
            <v>19.921153182511254</v>
          </cell>
          <cell r="O123">
            <v>19.921153182511254</v>
          </cell>
          <cell r="P123">
            <v>19.921153182511254</v>
          </cell>
          <cell r="Q123">
            <v>19.921153182511254</v>
          </cell>
          <cell r="W123" t="str">
            <v>00947</v>
          </cell>
          <cell r="X123">
            <v>21.83653645888878</v>
          </cell>
          <cell r="Y123">
            <v>21.83653645888878</v>
          </cell>
          <cell r="Z123">
            <v>21.83653645888878</v>
          </cell>
          <cell r="AA123">
            <v>22.928363281833221</v>
          </cell>
          <cell r="AB123">
            <v>22.928363281833221</v>
          </cell>
          <cell r="AC123">
            <v>22.928363281833221</v>
          </cell>
          <cell r="AD123">
            <v>22.928363281833221</v>
          </cell>
          <cell r="AE123">
            <v>22.928363281833221</v>
          </cell>
          <cell r="AF123">
            <v>22.928363281833221</v>
          </cell>
          <cell r="AG123">
            <v>22.928363281833221</v>
          </cell>
          <cell r="AH123">
            <v>22.928363281833221</v>
          </cell>
          <cell r="AI123">
            <v>22.928363281833221</v>
          </cell>
        </row>
        <row r="124">
          <cell r="D124" t="str">
            <v>00946</v>
          </cell>
          <cell r="E124" t="str">
            <v>BIOSLIM RS TOMAT MAJERIC 315 G</v>
          </cell>
          <cell r="F124">
            <v>19.692904931110785</v>
          </cell>
          <cell r="G124">
            <v>19.692904931110785</v>
          </cell>
          <cell r="H124">
            <v>19.692904931110785</v>
          </cell>
          <cell r="I124">
            <v>19.692904931110785</v>
          </cell>
          <cell r="J124">
            <v>19.692904931110785</v>
          </cell>
          <cell r="K124">
            <v>19.692904931110785</v>
          </cell>
          <cell r="L124">
            <v>19.692904931110785</v>
          </cell>
          <cell r="M124">
            <v>19.692904931110785</v>
          </cell>
          <cell r="N124">
            <v>19.692904931110785</v>
          </cell>
          <cell r="O124">
            <v>19.692904931110785</v>
          </cell>
          <cell r="P124">
            <v>19.692904931110785</v>
          </cell>
          <cell r="Q124">
            <v>19.692904931110785</v>
          </cell>
          <cell r="W124" t="str">
            <v>00946</v>
          </cell>
          <cell r="X124">
            <v>21.817542662297988</v>
          </cell>
          <cell r="Y124">
            <v>21.817542662297988</v>
          </cell>
          <cell r="Z124">
            <v>21.817542662297988</v>
          </cell>
          <cell r="AA124">
            <v>22.90841979541289</v>
          </cell>
          <cell r="AB124">
            <v>22.90841979541289</v>
          </cell>
          <cell r="AC124">
            <v>22.90841979541289</v>
          </cell>
          <cell r="AD124">
            <v>22.90841979541289</v>
          </cell>
          <cell r="AE124">
            <v>22.90841979541289</v>
          </cell>
          <cell r="AF124">
            <v>22.90841979541289</v>
          </cell>
          <cell r="AG124">
            <v>22.90841979541289</v>
          </cell>
          <cell r="AH124">
            <v>22.90841979541289</v>
          </cell>
          <cell r="AI124">
            <v>22.90841979541289</v>
          </cell>
        </row>
        <row r="125">
          <cell r="D125" t="str">
            <v>00916</v>
          </cell>
          <cell r="E125" t="str">
            <v>BIOSLIM SHAKE BAUNILHA  DIET</v>
          </cell>
          <cell r="F125">
            <v>13.588982852841431</v>
          </cell>
          <cell r="G125">
            <v>13.588982852841431</v>
          </cell>
          <cell r="H125">
            <v>13.588982852841431</v>
          </cell>
          <cell r="I125">
            <v>13.588982852841431</v>
          </cell>
          <cell r="J125">
            <v>13.588982852841431</v>
          </cell>
          <cell r="K125">
            <v>13.588982852841431</v>
          </cell>
          <cell r="L125">
            <v>13.588982852841431</v>
          </cell>
          <cell r="M125">
            <v>13.588982852841431</v>
          </cell>
          <cell r="N125">
            <v>13.588982852841431</v>
          </cell>
          <cell r="O125">
            <v>13.588982852841431</v>
          </cell>
          <cell r="P125">
            <v>13.588982852841431</v>
          </cell>
          <cell r="Q125">
            <v>13.588982852841431</v>
          </cell>
          <cell r="W125" t="str">
            <v>00916</v>
          </cell>
          <cell r="X125">
            <v>15.188274710377204</v>
          </cell>
          <cell r="Y125">
            <v>15.188274710377204</v>
          </cell>
          <cell r="Z125">
            <v>15.188274710377204</v>
          </cell>
          <cell r="AA125">
            <v>15.947688445896064</v>
          </cell>
          <cell r="AB125">
            <v>15.947688445896064</v>
          </cell>
          <cell r="AC125">
            <v>15.947688445896064</v>
          </cell>
          <cell r="AD125">
            <v>15.947688445896064</v>
          </cell>
          <cell r="AE125">
            <v>15.947688445896064</v>
          </cell>
          <cell r="AF125">
            <v>15.947688445896064</v>
          </cell>
          <cell r="AG125">
            <v>15.947688445896064</v>
          </cell>
          <cell r="AH125">
            <v>15.947688445896064</v>
          </cell>
          <cell r="AI125">
            <v>15.947688445896064</v>
          </cell>
        </row>
        <row r="126">
          <cell r="D126" t="str">
            <v>00914</v>
          </cell>
          <cell r="E126" t="str">
            <v>BIOSLIM SHAKE CHOCOLATE DIET</v>
          </cell>
          <cell r="F126">
            <v>13.620098188893092</v>
          </cell>
          <cell r="G126">
            <v>13.620098188893092</v>
          </cell>
          <cell r="H126">
            <v>13.620098188893092</v>
          </cell>
          <cell r="I126">
            <v>13.620098188893092</v>
          </cell>
          <cell r="J126">
            <v>13.620098188893092</v>
          </cell>
          <cell r="K126">
            <v>13.620098188893092</v>
          </cell>
          <cell r="L126">
            <v>13.620098188893092</v>
          </cell>
          <cell r="M126">
            <v>13.620098188893092</v>
          </cell>
          <cell r="N126">
            <v>13.620098188893092</v>
          </cell>
          <cell r="O126">
            <v>13.620098188893092</v>
          </cell>
          <cell r="P126">
            <v>13.620098188893092</v>
          </cell>
          <cell r="Q126">
            <v>13.620098188893092</v>
          </cell>
          <cell r="W126" t="str">
            <v>00914</v>
          </cell>
          <cell r="X126">
            <v>15.191739177320663</v>
          </cell>
          <cell r="Y126">
            <v>15.191739177320663</v>
          </cell>
          <cell r="Z126">
            <v>15.191739177320663</v>
          </cell>
          <cell r="AA126">
            <v>15.951326136186697</v>
          </cell>
          <cell r="AB126">
            <v>15.951326136186697</v>
          </cell>
          <cell r="AC126">
            <v>15.951326136186697</v>
          </cell>
          <cell r="AD126">
            <v>15.951326136186697</v>
          </cell>
          <cell r="AE126">
            <v>15.951326136186697</v>
          </cell>
          <cell r="AF126">
            <v>15.951326136186697</v>
          </cell>
          <cell r="AG126">
            <v>15.951326136186697</v>
          </cell>
          <cell r="AH126">
            <v>15.951326136186697</v>
          </cell>
          <cell r="AI126">
            <v>15.951326136186697</v>
          </cell>
        </row>
        <row r="127">
          <cell r="D127" t="str">
            <v>00928</v>
          </cell>
          <cell r="E127" t="str">
            <v>BIOSLIM SHAKE DIET SOJA FRUTAS VERM</v>
          </cell>
          <cell r="F127">
            <v>13.909252952753778</v>
          </cell>
          <cell r="G127">
            <v>13.909252952753778</v>
          </cell>
          <cell r="H127">
            <v>13.909252952753778</v>
          </cell>
          <cell r="I127">
            <v>13.909252952753778</v>
          </cell>
          <cell r="J127">
            <v>13.909252952753778</v>
          </cell>
          <cell r="K127">
            <v>13.909252952753778</v>
          </cell>
          <cell r="L127">
            <v>13.909252952753778</v>
          </cell>
          <cell r="M127">
            <v>13.909252952753778</v>
          </cell>
          <cell r="N127">
            <v>13.909252952753778</v>
          </cell>
          <cell r="O127">
            <v>13.909252952753778</v>
          </cell>
          <cell r="P127">
            <v>13.909252952753778</v>
          </cell>
          <cell r="Q127">
            <v>13.909252952753778</v>
          </cell>
          <cell r="W127" t="str">
            <v>00928</v>
          </cell>
          <cell r="X127">
            <v>15.134331724086195</v>
          </cell>
          <cell r="Y127">
            <v>15.134331724086195</v>
          </cell>
          <cell r="Z127">
            <v>15.134331724086195</v>
          </cell>
          <cell r="AA127">
            <v>15.891048310290506</v>
          </cell>
          <cell r="AB127">
            <v>15.891048310290506</v>
          </cell>
          <cell r="AC127">
            <v>15.891048310290506</v>
          </cell>
          <cell r="AD127">
            <v>15.891048310290506</v>
          </cell>
          <cell r="AE127">
            <v>15.891048310290506</v>
          </cell>
          <cell r="AF127">
            <v>15.891048310290506</v>
          </cell>
          <cell r="AG127">
            <v>15.891048310290506</v>
          </cell>
          <cell r="AH127">
            <v>15.891048310290506</v>
          </cell>
          <cell r="AI127">
            <v>15.891048310290506</v>
          </cell>
        </row>
        <row r="128">
          <cell r="D128" t="str">
            <v>00917</v>
          </cell>
          <cell r="E128" t="str">
            <v>BIOSLIM SHAKE MAÇA BANA DIET</v>
          </cell>
          <cell r="F128">
            <v>13.673958190044454</v>
          </cell>
          <cell r="G128">
            <v>13.673958190044454</v>
          </cell>
          <cell r="H128">
            <v>13.673958190044454</v>
          </cell>
          <cell r="I128">
            <v>13.673958190044454</v>
          </cell>
          <cell r="J128">
            <v>13.673958190044454</v>
          </cell>
          <cell r="K128">
            <v>13.673958190044454</v>
          </cell>
          <cell r="L128">
            <v>13.673958190044454</v>
          </cell>
          <cell r="M128">
            <v>13.673958190044454</v>
          </cell>
          <cell r="N128">
            <v>13.673958190044454</v>
          </cell>
          <cell r="O128">
            <v>13.673958190044454</v>
          </cell>
          <cell r="P128">
            <v>13.673958190044454</v>
          </cell>
          <cell r="Q128">
            <v>13.673958190044454</v>
          </cell>
          <cell r="W128" t="str">
            <v>00917</v>
          </cell>
          <cell r="X128">
            <v>14.94157145472037</v>
          </cell>
          <cell r="Y128">
            <v>14.94157145472037</v>
          </cell>
          <cell r="Z128">
            <v>14.94157145472037</v>
          </cell>
          <cell r="AA128">
            <v>15.688650027456388</v>
          </cell>
          <cell r="AB128">
            <v>15.688650027456388</v>
          </cell>
          <cell r="AC128">
            <v>15.688650027456388</v>
          </cell>
          <cell r="AD128">
            <v>15.688650027456388</v>
          </cell>
          <cell r="AE128">
            <v>15.688650027456388</v>
          </cell>
          <cell r="AF128">
            <v>15.688650027456388</v>
          </cell>
          <cell r="AG128">
            <v>15.688650027456388</v>
          </cell>
          <cell r="AH128">
            <v>15.688650027456388</v>
          </cell>
          <cell r="AI128">
            <v>15.688650027456388</v>
          </cell>
        </row>
        <row r="129">
          <cell r="D129" t="str">
            <v>00915</v>
          </cell>
          <cell r="E129" t="str">
            <v>BIOSLIM SHAKE MORANGO DIET</v>
          </cell>
          <cell r="F129">
            <v>13.659664469425849</v>
          </cell>
          <cell r="G129">
            <v>13.659664469425849</v>
          </cell>
          <cell r="H129">
            <v>13.659664469425849</v>
          </cell>
          <cell r="I129">
            <v>13.659664469425849</v>
          </cell>
          <cell r="J129">
            <v>13.659664469425849</v>
          </cell>
          <cell r="K129">
            <v>13.659664469425849</v>
          </cell>
          <cell r="L129">
            <v>13.659664469425849</v>
          </cell>
          <cell r="M129">
            <v>13.659664469425849</v>
          </cell>
          <cell r="N129">
            <v>13.659664469425849</v>
          </cell>
          <cell r="O129">
            <v>13.659664469425849</v>
          </cell>
          <cell r="P129">
            <v>13.659664469425849</v>
          </cell>
          <cell r="Q129">
            <v>13.659664469425849</v>
          </cell>
          <cell r="W129" t="str">
            <v>00915</v>
          </cell>
          <cell r="X129">
            <v>15.267927093088515</v>
          </cell>
          <cell r="Y129">
            <v>15.267927093088515</v>
          </cell>
          <cell r="Z129">
            <v>15.267927093088515</v>
          </cell>
          <cell r="AA129">
            <v>16.031323447742942</v>
          </cell>
          <cell r="AB129">
            <v>16.031323447742942</v>
          </cell>
          <cell r="AC129">
            <v>16.031323447742942</v>
          </cell>
          <cell r="AD129">
            <v>16.031323447742942</v>
          </cell>
          <cell r="AE129">
            <v>16.031323447742942</v>
          </cell>
          <cell r="AF129">
            <v>16.031323447742942</v>
          </cell>
          <cell r="AG129">
            <v>16.031323447742942</v>
          </cell>
          <cell r="AH129">
            <v>16.031323447742942</v>
          </cell>
          <cell r="AI129">
            <v>16.031323447742942</v>
          </cell>
        </row>
        <row r="130">
          <cell r="D130" t="str">
            <v>00302</v>
          </cell>
          <cell r="E130" t="str">
            <v>OLEO DE ROSA MOSQUETA 30 ML</v>
          </cell>
          <cell r="F130">
            <v>15.552197879806652</v>
          </cell>
          <cell r="G130">
            <v>15.552197879806652</v>
          </cell>
          <cell r="H130">
            <v>15.552197879806652</v>
          </cell>
          <cell r="I130">
            <v>16.329807773796986</v>
          </cell>
          <cell r="J130">
            <v>16.329807773796986</v>
          </cell>
          <cell r="K130">
            <v>16.329807773796986</v>
          </cell>
          <cell r="L130">
            <v>16.329807773796986</v>
          </cell>
          <cell r="M130">
            <v>16.329807773796986</v>
          </cell>
          <cell r="N130">
            <v>16.329807773796986</v>
          </cell>
          <cell r="O130">
            <v>16.329807773796986</v>
          </cell>
          <cell r="P130">
            <v>16.329807773796986</v>
          </cell>
          <cell r="Q130">
            <v>16.329807773796986</v>
          </cell>
          <cell r="W130" t="str">
            <v>00302</v>
          </cell>
          <cell r="X130">
            <v>15.420983164395102</v>
          </cell>
          <cell r="Y130">
            <v>15.420983164395102</v>
          </cell>
          <cell r="Z130">
            <v>15.420983164395102</v>
          </cell>
          <cell r="AA130">
            <v>16.192032322614857</v>
          </cell>
          <cell r="AB130">
            <v>16.192032322614857</v>
          </cell>
          <cell r="AC130">
            <v>16.192032322614857</v>
          </cell>
          <cell r="AD130">
            <v>16.192032322614857</v>
          </cell>
          <cell r="AE130">
            <v>16.192032322614857</v>
          </cell>
          <cell r="AF130">
            <v>16.192032322614857</v>
          </cell>
          <cell r="AG130">
            <v>16.192032322614857</v>
          </cell>
          <cell r="AH130">
            <v>16.192032322614857</v>
          </cell>
          <cell r="AI130">
            <v>16.192032322614857</v>
          </cell>
        </row>
        <row r="131">
          <cell r="D131" t="str">
            <v>00269</v>
          </cell>
          <cell r="E131" t="str">
            <v>ANDROSTEN 30 CP</v>
          </cell>
          <cell r="F131">
            <v>41.332516004861489</v>
          </cell>
          <cell r="G131">
            <v>41.332516004861489</v>
          </cell>
          <cell r="H131">
            <v>41.332516004861489</v>
          </cell>
          <cell r="I131">
            <v>43.399141805104563</v>
          </cell>
          <cell r="J131">
            <v>43.399141805104563</v>
          </cell>
          <cell r="K131">
            <v>43.399141805104563</v>
          </cell>
          <cell r="L131">
            <v>43.399141805104563</v>
          </cell>
          <cell r="M131">
            <v>43.399141805104563</v>
          </cell>
          <cell r="N131">
            <v>43.399141805104563</v>
          </cell>
          <cell r="O131">
            <v>43.399141805104563</v>
          </cell>
          <cell r="P131">
            <v>43.399141805104563</v>
          </cell>
          <cell r="Q131">
            <v>43.399141805104563</v>
          </cell>
          <cell r="W131" t="str">
            <v>00269</v>
          </cell>
          <cell r="X131">
            <v>42.954124419685336</v>
          </cell>
          <cell r="Y131">
            <v>42.954124419685336</v>
          </cell>
          <cell r="Z131">
            <v>42.954124419685336</v>
          </cell>
          <cell r="AA131">
            <v>45.101830640669604</v>
          </cell>
          <cell r="AB131">
            <v>45.101830640669604</v>
          </cell>
          <cell r="AC131">
            <v>45.101830640669604</v>
          </cell>
          <cell r="AD131">
            <v>45.101830640669604</v>
          </cell>
          <cell r="AE131">
            <v>45.101830640669604</v>
          </cell>
          <cell r="AF131">
            <v>45.101830640669604</v>
          </cell>
          <cell r="AG131">
            <v>45.101830640669604</v>
          </cell>
          <cell r="AH131">
            <v>45.101830640669604</v>
          </cell>
          <cell r="AI131">
            <v>45.101830640669604</v>
          </cell>
        </row>
        <row r="132">
          <cell r="D132" t="str">
            <v>00091</v>
          </cell>
          <cell r="E132" t="str">
            <v>BIOFLAVIN 120 MG 30 CP</v>
          </cell>
          <cell r="F132">
            <v>37.185183490457362</v>
          </cell>
          <cell r="G132">
            <v>37.185183490457362</v>
          </cell>
          <cell r="H132">
            <v>37.185183490457362</v>
          </cell>
          <cell r="I132">
            <v>39.044442664980231</v>
          </cell>
          <cell r="J132">
            <v>39.044442664980231</v>
          </cell>
          <cell r="K132">
            <v>39.044442664980231</v>
          </cell>
          <cell r="L132">
            <v>39.044442664980231</v>
          </cell>
          <cell r="M132">
            <v>39.044442664980231</v>
          </cell>
          <cell r="N132">
            <v>39.044442664980231</v>
          </cell>
          <cell r="O132">
            <v>39.044442664980231</v>
          </cell>
          <cell r="P132">
            <v>39.044442664980231</v>
          </cell>
          <cell r="Q132">
            <v>39.044442664980231</v>
          </cell>
          <cell r="W132" t="str">
            <v>00091</v>
          </cell>
          <cell r="X132">
            <v>39.063346054445333</v>
          </cell>
          <cell r="Y132">
            <v>39.063346054445333</v>
          </cell>
          <cell r="Z132">
            <v>39.063346054445333</v>
          </cell>
          <cell r="AA132">
            <v>41.016513357167604</v>
          </cell>
          <cell r="AB132">
            <v>41.016513357167604</v>
          </cell>
          <cell r="AC132">
            <v>41.016513357167604</v>
          </cell>
          <cell r="AD132">
            <v>41.016513357167604</v>
          </cell>
          <cell r="AE132">
            <v>41.016513357167604</v>
          </cell>
          <cell r="AF132">
            <v>41.016513357167604</v>
          </cell>
          <cell r="AG132">
            <v>41.016513357167604</v>
          </cell>
          <cell r="AH132">
            <v>41.016513357167604</v>
          </cell>
          <cell r="AI132">
            <v>41.016513357167604</v>
          </cell>
        </row>
        <row r="133">
          <cell r="D133" t="str">
            <v>00073</v>
          </cell>
          <cell r="E133" t="str">
            <v>BIOFLAVIN 30 CAPS</v>
          </cell>
          <cell r="F133">
            <v>30.024792925183277</v>
          </cell>
          <cell r="G133">
            <v>30.024792925183277</v>
          </cell>
          <cell r="H133">
            <v>30.024792925183277</v>
          </cell>
          <cell r="I133">
            <v>31.526032571442443</v>
          </cell>
          <cell r="J133">
            <v>31.526032571442443</v>
          </cell>
          <cell r="K133">
            <v>31.526032571442443</v>
          </cell>
          <cell r="L133">
            <v>31.526032571442443</v>
          </cell>
          <cell r="M133">
            <v>31.526032571442443</v>
          </cell>
          <cell r="N133">
            <v>31.526032571442443</v>
          </cell>
          <cell r="O133">
            <v>31.526032571442443</v>
          </cell>
          <cell r="P133">
            <v>31.526032571442443</v>
          </cell>
          <cell r="Q133">
            <v>31.526032571442443</v>
          </cell>
          <cell r="W133" t="str">
            <v>00073</v>
          </cell>
          <cell r="X133">
            <v>31.185678852444934</v>
          </cell>
          <cell r="Y133">
            <v>31.185678852444934</v>
          </cell>
          <cell r="Z133">
            <v>31.185678852444934</v>
          </cell>
          <cell r="AA133">
            <v>32.744962795067181</v>
          </cell>
          <cell r="AB133">
            <v>32.744962795067181</v>
          </cell>
          <cell r="AC133">
            <v>32.744962795067181</v>
          </cell>
          <cell r="AD133">
            <v>32.744962795067181</v>
          </cell>
          <cell r="AE133">
            <v>32.744962795067181</v>
          </cell>
          <cell r="AF133">
            <v>32.744962795067181</v>
          </cell>
          <cell r="AG133">
            <v>32.744962795067181</v>
          </cell>
          <cell r="AH133">
            <v>32.744962795067181</v>
          </cell>
          <cell r="AI133">
            <v>32.744962795067181</v>
          </cell>
        </row>
        <row r="134">
          <cell r="D134" t="str">
            <v>00258</v>
          </cell>
          <cell r="E134" t="str">
            <v>CLIFEMIN 15 CAPS</v>
          </cell>
          <cell r="F134">
            <v>20.439081828760035</v>
          </cell>
          <cell r="G134">
            <v>20.439081828760035</v>
          </cell>
          <cell r="H134">
            <v>20.439081828760035</v>
          </cell>
          <cell r="I134">
            <v>21.461035920198036</v>
          </cell>
          <cell r="J134">
            <v>21.461035920198036</v>
          </cell>
          <cell r="K134">
            <v>21.461035920198036</v>
          </cell>
          <cell r="L134">
            <v>21.461035920198036</v>
          </cell>
          <cell r="M134">
            <v>21.461035920198036</v>
          </cell>
          <cell r="N134">
            <v>21.461035920198036</v>
          </cell>
          <cell r="O134">
            <v>21.461035920198036</v>
          </cell>
          <cell r="P134">
            <v>21.461035920198036</v>
          </cell>
          <cell r="Q134">
            <v>21.461035920198036</v>
          </cell>
          <cell r="W134" t="str">
            <v>00258</v>
          </cell>
          <cell r="X134">
            <v>21.642212176179768</v>
          </cell>
          <cell r="Y134">
            <v>21.642212176179768</v>
          </cell>
          <cell r="Z134">
            <v>21.642212176179768</v>
          </cell>
          <cell r="AA134">
            <v>22.724322784988757</v>
          </cell>
          <cell r="AB134">
            <v>22.724322784988757</v>
          </cell>
          <cell r="AC134">
            <v>22.724322784988757</v>
          </cell>
          <cell r="AD134">
            <v>22.724322784988757</v>
          </cell>
          <cell r="AE134">
            <v>22.724322784988757</v>
          </cell>
          <cell r="AF134">
            <v>22.724322784988757</v>
          </cell>
          <cell r="AG134">
            <v>22.724322784988757</v>
          </cell>
          <cell r="AH134">
            <v>22.724322784988757</v>
          </cell>
          <cell r="AI134">
            <v>22.724322784988757</v>
          </cell>
        </row>
        <row r="135">
          <cell r="D135" t="str">
            <v>00254</v>
          </cell>
          <cell r="E135" t="str">
            <v>CLIFEMIN 30 CAPS</v>
          </cell>
          <cell r="F135">
            <v>36.049276010152532</v>
          </cell>
          <cell r="G135">
            <v>36.049276010152532</v>
          </cell>
          <cell r="H135">
            <v>36.049276010152532</v>
          </cell>
          <cell r="I135">
            <v>37.851739810660163</v>
          </cell>
          <cell r="J135">
            <v>37.851739810660163</v>
          </cell>
          <cell r="K135">
            <v>37.851739810660163</v>
          </cell>
          <cell r="L135">
            <v>37.851739810660163</v>
          </cell>
          <cell r="M135">
            <v>37.851739810660163</v>
          </cell>
          <cell r="N135">
            <v>37.851739810660163</v>
          </cell>
          <cell r="O135">
            <v>37.851739810660163</v>
          </cell>
          <cell r="P135">
            <v>37.851739810660163</v>
          </cell>
          <cell r="Q135">
            <v>37.851739810660163</v>
          </cell>
          <cell r="W135" t="str">
            <v>00254</v>
          </cell>
          <cell r="X135">
            <v>37.571987844773957</v>
          </cell>
          <cell r="Y135">
            <v>37.571987844773957</v>
          </cell>
          <cell r="Z135">
            <v>37.571987844773957</v>
          </cell>
          <cell r="AA135">
            <v>39.450587237012655</v>
          </cell>
          <cell r="AB135">
            <v>39.450587237012655</v>
          </cell>
          <cell r="AC135">
            <v>39.450587237012655</v>
          </cell>
          <cell r="AD135">
            <v>39.450587237012655</v>
          </cell>
          <cell r="AE135">
            <v>39.450587237012655</v>
          </cell>
          <cell r="AF135">
            <v>39.450587237012655</v>
          </cell>
          <cell r="AG135">
            <v>39.450587237012655</v>
          </cell>
          <cell r="AH135">
            <v>39.450587237012655</v>
          </cell>
          <cell r="AI135">
            <v>39.450587237012655</v>
          </cell>
        </row>
        <row r="136">
          <cell r="D136" t="str">
            <v>00060</v>
          </cell>
          <cell r="E136" t="str">
            <v>GAMALINE 15 CAPS</v>
          </cell>
          <cell r="F136">
            <v>28.617544399408501</v>
          </cell>
          <cell r="G136">
            <v>28.617544399408501</v>
          </cell>
          <cell r="H136">
            <v>28.617544399408501</v>
          </cell>
          <cell r="I136">
            <v>30.048421619378928</v>
          </cell>
          <cell r="J136">
            <v>30.048421619378928</v>
          </cell>
          <cell r="K136">
            <v>30.048421619378928</v>
          </cell>
          <cell r="L136">
            <v>30.048421619378928</v>
          </cell>
          <cell r="M136">
            <v>30.048421619378928</v>
          </cell>
          <cell r="N136">
            <v>30.048421619378928</v>
          </cell>
          <cell r="O136">
            <v>30.048421619378928</v>
          </cell>
          <cell r="P136">
            <v>30.048421619378928</v>
          </cell>
          <cell r="Q136">
            <v>30.048421619378928</v>
          </cell>
          <cell r="W136" t="str">
            <v>00060</v>
          </cell>
          <cell r="X136">
            <v>29.937501831605452</v>
          </cell>
          <cell r="Y136">
            <v>29.937501831605452</v>
          </cell>
          <cell r="Z136">
            <v>29.937501831605452</v>
          </cell>
          <cell r="AA136">
            <v>31.434376923185727</v>
          </cell>
          <cell r="AB136">
            <v>31.434376923185727</v>
          </cell>
          <cell r="AC136">
            <v>31.434376923185727</v>
          </cell>
          <cell r="AD136">
            <v>31.434376923185727</v>
          </cell>
          <cell r="AE136">
            <v>31.434376923185727</v>
          </cell>
          <cell r="AF136">
            <v>31.434376923185727</v>
          </cell>
          <cell r="AG136">
            <v>31.434376923185727</v>
          </cell>
          <cell r="AH136">
            <v>31.434376923185727</v>
          </cell>
          <cell r="AI136">
            <v>31.434376923185727</v>
          </cell>
        </row>
        <row r="137">
          <cell r="D137" t="str">
            <v>00255</v>
          </cell>
          <cell r="E137" t="str">
            <v>GAMALINE 30 CAPS</v>
          </cell>
          <cell r="F137">
            <v>50.888599095215461</v>
          </cell>
          <cell r="G137">
            <v>50.888599095215461</v>
          </cell>
          <cell r="H137">
            <v>50.888599095215461</v>
          </cell>
          <cell r="I137">
            <v>53.433029049976234</v>
          </cell>
          <cell r="J137">
            <v>53.433029049976234</v>
          </cell>
          <cell r="K137">
            <v>53.433029049976234</v>
          </cell>
          <cell r="L137">
            <v>53.433029049976234</v>
          </cell>
          <cell r="M137">
            <v>53.433029049976234</v>
          </cell>
          <cell r="N137">
            <v>53.433029049976234</v>
          </cell>
          <cell r="O137">
            <v>53.433029049976234</v>
          </cell>
          <cell r="P137">
            <v>53.433029049976234</v>
          </cell>
          <cell r="Q137">
            <v>53.433029049976234</v>
          </cell>
          <cell r="W137" t="str">
            <v>00255</v>
          </cell>
          <cell r="X137">
            <v>52.999539833645507</v>
          </cell>
          <cell r="Y137">
            <v>52.999539833645507</v>
          </cell>
          <cell r="Z137">
            <v>52.999539833645507</v>
          </cell>
          <cell r="AA137">
            <v>55.649516825327787</v>
          </cell>
          <cell r="AB137">
            <v>55.649516825327787</v>
          </cell>
          <cell r="AC137">
            <v>55.649516825327787</v>
          </cell>
          <cell r="AD137">
            <v>55.649516825327787</v>
          </cell>
          <cell r="AE137">
            <v>55.649516825327787</v>
          </cell>
          <cell r="AF137">
            <v>55.649516825327787</v>
          </cell>
          <cell r="AG137">
            <v>55.649516825327787</v>
          </cell>
          <cell r="AH137">
            <v>55.649516825327787</v>
          </cell>
          <cell r="AI137">
            <v>55.649516825327787</v>
          </cell>
        </row>
        <row r="138">
          <cell r="D138" t="str">
            <v>00256</v>
          </cell>
          <cell r="E138" t="str">
            <v>HIPERCIN 15 CAPS</v>
          </cell>
          <cell r="F138">
            <v>18.5812410204936</v>
          </cell>
          <cell r="G138">
            <v>18.5812410204936</v>
          </cell>
          <cell r="H138">
            <v>18.5812410204936</v>
          </cell>
          <cell r="I138">
            <v>19.51030307151828</v>
          </cell>
          <cell r="J138">
            <v>19.51030307151828</v>
          </cell>
          <cell r="K138">
            <v>19.51030307151828</v>
          </cell>
          <cell r="L138">
            <v>19.51030307151828</v>
          </cell>
          <cell r="M138">
            <v>19.51030307151828</v>
          </cell>
          <cell r="N138">
            <v>19.51030307151828</v>
          </cell>
          <cell r="O138">
            <v>19.51030307151828</v>
          </cell>
          <cell r="P138">
            <v>19.51030307151828</v>
          </cell>
          <cell r="Q138">
            <v>19.51030307151828</v>
          </cell>
          <cell r="W138" t="str">
            <v>00256</v>
          </cell>
          <cell r="X138">
            <v>19.234513011088428</v>
          </cell>
          <cell r="Y138">
            <v>19.234513011088428</v>
          </cell>
          <cell r="Z138">
            <v>19.234513011088428</v>
          </cell>
          <cell r="AA138">
            <v>20.196238661642848</v>
          </cell>
          <cell r="AB138">
            <v>20.196238661642848</v>
          </cell>
          <cell r="AC138">
            <v>20.196238661642848</v>
          </cell>
          <cell r="AD138">
            <v>20.196238661642848</v>
          </cell>
          <cell r="AE138">
            <v>20.196238661642848</v>
          </cell>
          <cell r="AF138">
            <v>20.196238661642848</v>
          </cell>
          <cell r="AG138">
            <v>20.196238661642848</v>
          </cell>
          <cell r="AH138">
            <v>20.196238661642848</v>
          </cell>
          <cell r="AI138">
            <v>20.196238661642848</v>
          </cell>
        </row>
        <row r="139">
          <cell r="D139" t="str">
            <v>00252</v>
          </cell>
          <cell r="E139" t="str">
            <v>HIPERCIN 30 CAPS</v>
          </cell>
          <cell r="F139">
            <v>28.767110096970015</v>
          </cell>
          <cell r="G139">
            <v>28.767110096970015</v>
          </cell>
          <cell r="H139">
            <v>28.767110096970015</v>
          </cell>
          <cell r="I139">
            <v>30.205465601818517</v>
          </cell>
          <cell r="J139">
            <v>30.205465601818517</v>
          </cell>
          <cell r="K139">
            <v>30.205465601818517</v>
          </cell>
          <cell r="L139">
            <v>30.205465601818517</v>
          </cell>
          <cell r="M139">
            <v>30.205465601818517</v>
          </cell>
          <cell r="N139">
            <v>30.205465601818517</v>
          </cell>
          <cell r="O139">
            <v>30.205465601818517</v>
          </cell>
          <cell r="P139">
            <v>30.205465601818517</v>
          </cell>
          <cell r="Q139">
            <v>30.205465601818517</v>
          </cell>
          <cell r="W139" t="str">
            <v>00252</v>
          </cell>
          <cell r="X139">
            <v>34.93318207655922</v>
          </cell>
          <cell r="Y139">
            <v>34.93318207655922</v>
          </cell>
          <cell r="Z139">
            <v>34.93318207655922</v>
          </cell>
          <cell r="AA139">
            <v>36.679841180387186</v>
          </cell>
          <cell r="AB139">
            <v>36.679841180387186</v>
          </cell>
          <cell r="AC139">
            <v>36.679841180387186</v>
          </cell>
          <cell r="AD139">
            <v>36.679841180387186</v>
          </cell>
          <cell r="AE139">
            <v>36.679841180387186</v>
          </cell>
          <cell r="AF139">
            <v>36.679841180387186</v>
          </cell>
          <cell r="AG139">
            <v>36.679841180387186</v>
          </cell>
          <cell r="AH139">
            <v>36.679841180387186</v>
          </cell>
          <cell r="AI139">
            <v>36.679841180387186</v>
          </cell>
        </row>
        <row r="140">
          <cell r="D140" t="str">
            <v>00272</v>
          </cell>
          <cell r="E140" t="str">
            <v>IMUNOMAX GEL 5 GR</v>
          </cell>
          <cell r="F140">
            <v>15.471050688108415</v>
          </cell>
          <cell r="G140">
            <v>15.471050688108415</v>
          </cell>
          <cell r="H140">
            <v>15.471050688108415</v>
          </cell>
          <cell r="I140">
            <v>16.244603222513835</v>
          </cell>
          <cell r="J140">
            <v>16.244603222513835</v>
          </cell>
          <cell r="K140">
            <v>16.244603222513835</v>
          </cell>
          <cell r="L140">
            <v>16.244603222513835</v>
          </cell>
          <cell r="M140">
            <v>16.244603222513835</v>
          </cell>
          <cell r="N140">
            <v>16.244603222513835</v>
          </cell>
          <cell r="O140">
            <v>16.244603222513835</v>
          </cell>
          <cell r="P140">
            <v>16.244603222513835</v>
          </cell>
          <cell r="Q140">
            <v>16.244603222513835</v>
          </cell>
          <cell r="W140" t="str">
            <v>00272</v>
          </cell>
          <cell r="X140">
            <v>16.094691927384755</v>
          </cell>
          <cell r="Y140">
            <v>16.094691927384755</v>
          </cell>
          <cell r="Z140">
            <v>16.094691927384755</v>
          </cell>
          <cell r="AA140">
            <v>16.899426523753995</v>
          </cell>
          <cell r="AB140">
            <v>16.899426523753995</v>
          </cell>
          <cell r="AC140">
            <v>16.899426523753995</v>
          </cell>
          <cell r="AD140">
            <v>16.899426523753995</v>
          </cell>
          <cell r="AE140">
            <v>16.899426523753995</v>
          </cell>
          <cell r="AF140">
            <v>16.899426523753995</v>
          </cell>
          <cell r="AG140">
            <v>16.899426523753995</v>
          </cell>
          <cell r="AH140">
            <v>16.899426523753995</v>
          </cell>
          <cell r="AI140">
            <v>16.899426523753995</v>
          </cell>
        </row>
        <row r="141">
          <cell r="D141" t="str">
            <v>00092</v>
          </cell>
          <cell r="E141" t="str">
            <v>ISOFLAVINE 150 MG 30 CP</v>
          </cell>
          <cell r="F141">
            <v>37.189185063038757</v>
          </cell>
          <cell r="G141">
            <v>37.189185063038757</v>
          </cell>
          <cell r="H141">
            <v>37.189185063038757</v>
          </cell>
          <cell r="I141">
            <v>39.048644316190696</v>
          </cell>
          <cell r="J141">
            <v>39.048644316190696</v>
          </cell>
          <cell r="K141">
            <v>39.048644316190696</v>
          </cell>
          <cell r="L141">
            <v>39.048644316190696</v>
          </cell>
          <cell r="M141">
            <v>39.048644316190696</v>
          </cell>
          <cell r="N141">
            <v>39.048644316190696</v>
          </cell>
          <cell r="O141">
            <v>39.048644316190696</v>
          </cell>
          <cell r="P141">
            <v>39.048644316190696</v>
          </cell>
          <cell r="Q141">
            <v>39.048644316190696</v>
          </cell>
          <cell r="W141" t="str">
            <v>00092</v>
          </cell>
          <cell r="X141">
            <v>38.890845280660372</v>
          </cell>
          <cell r="Y141">
            <v>38.890845280660372</v>
          </cell>
          <cell r="Z141">
            <v>38.890845280660372</v>
          </cell>
          <cell r="AA141">
            <v>40.83538754469339</v>
          </cell>
          <cell r="AB141">
            <v>40.83538754469339</v>
          </cell>
          <cell r="AC141">
            <v>40.83538754469339</v>
          </cell>
          <cell r="AD141">
            <v>40.83538754469339</v>
          </cell>
          <cell r="AE141">
            <v>40.83538754469339</v>
          </cell>
          <cell r="AF141">
            <v>40.83538754469339</v>
          </cell>
          <cell r="AG141">
            <v>40.83538754469339</v>
          </cell>
          <cell r="AH141">
            <v>40.83538754469339</v>
          </cell>
          <cell r="AI141">
            <v>40.83538754469339</v>
          </cell>
        </row>
        <row r="142">
          <cell r="D142" t="str">
            <v>00077</v>
          </cell>
          <cell r="E142" t="str">
            <v>ISOFLAVINE 30 CAPS</v>
          </cell>
          <cell r="F142">
            <v>21.333420545504918</v>
          </cell>
          <cell r="G142">
            <v>21.333420545504918</v>
          </cell>
          <cell r="H142">
            <v>21.333420545504918</v>
          </cell>
          <cell r="I142">
            <v>22.400091572780166</v>
          </cell>
          <cell r="J142">
            <v>22.400091572780166</v>
          </cell>
          <cell r="K142">
            <v>22.400091572780166</v>
          </cell>
          <cell r="L142">
            <v>22.400091572780166</v>
          </cell>
          <cell r="M142">
            <v>22.400091572780166</v>
          </cell>
          <cell r="N142">
            <v>22.400091572780166</v>
          </cell>
          <cell r="O142">
            <v>22.400091572780166</v>
          </cell>
          <cell r="P142">
            <v>22.400091572780166</v>
          </cell>
          <cell r="Q142">
            <v>22.400091572780166</v>
          </cell>
          <cell r="W142" t="str">
            <v>00077</v>
          </cell>
          <cell r="X142">
            <v>22.455535308103503</v>
          </cell>
          <cell r="Y142">
            <v>22.455535308103503</v>
          </cell>
          <cell r="Z142">
            <v>22.455535308103503</v>
          </cell>
          <cell r="AA142">
            <v>23.57831207350868</v>
          </cell>
          <cell r="AB142">
            <v>23.57831207350868</v>
          </cell>
          <cell r="AC142">
            <v>23.57831207350868</v>
          </cell>
          <cell r="AD142">
            <v>23.57831207350868</v>
          </cell>
          <cell r="AE142">
            <v>23.57831207350868</v>
          </cell>
          <cell r="AF142">
            <v>23.57831207350868</v>
          </cell>
          <cell r="AG142">
            <v>23.57831207350868</v>
          </cell>
          <cell r="AH142">
            <v>23.57831207350868</v>
          </cell>
          <cell r="AI142">
            <v>23.57831207350868</v>
          </cell>
        </row>
        <row r="143">
          <cell r="D143" t="str">
            <v>00257</v>
          </cell>
          <cell r="E143" t="str">
            <v>LUTENE 15 CAPS</v>
          </cell>
          <cell r="F143">
            <v>22.883670361559531</v>
          </cell>
          <cell r="G143">
            <v>22.883670361559531</v>
          </cell>
          <cell r="H143">
            <v>22.883670361559531</v>
          </cell>
          <cell r="I143">
            <v>24.027853879637508</v>
          </cell>
          <cell r="J143">
            <v>24.027853879637508</v>
          </cell>
          <cell r="K143">
            <v>24.027853879637508</v>
          </cell>
          <cell r="L143">
            <v>24.027853879637508</v>
          </cell>
          <cell r="M143">
            <v>24.027853879637508</v>
          </cell>
          <cell r="N143">
            <v>24.027853879637508</v>
          </cell>
          <cell r="O143">
            <v>24.027853879637508</v>
          </cell>
          <cell r="P143">
            <v>24.027853879637508</v>
          </cell>
          <cell r="Q143">
            <v>24.027853879637508</v>
          </cell>
          <cell r="W143" t="str">
            <v>00257</v>
          </cell>
          <cell r="X143">
            <v>23.842745351175139</v>
          </cell>
          <cell r="Y143">
            <v>23.842745351175139</v>
          </cell>
          <cell r="Z143">
            <v>23.842745351175139</v>
          </cell>
          <cell r="AA143">
            <v>25.034882618733896</v>
          </cell>
          <cell r="AB143">
            <v>25.034882618733896</v>
          </cell>
          <cell r="AC143">
            <v>25.034882618733896</v>
          </cell>
          <cell r="AD143">
            <v>25.034882618733896</v>
          </cell>
          <cell r="AE143">
            <v>25.034882618733896</v>
          </cell>
          <cell r="AF143">
            <v>25.034882618733896</v>
          </cell>
          <cell r="AG143">
            <v>25.034882618733896</v>
          </cell>
          <cell r="AH143">
            <v>25.034882618733896</v>
          </cell>
          <cell r="AI143">
            <v>25.034882618733896</v>
          </cell>
        </row>
        <row r="144">
          <cell r="D144" t="str">
            <v>00253</v>
          </cell>
          <cell r="E144" t="str">
            <v>LUTENE 30 CAPS</v>
          </cell>
          <cell r="F144">
            <v>40.887522971992041</v>
          </cell>
          <cell r="G144">
            <v>40.887522971992041</v>
          </cell>
          <cell r="H144">
            <v>40.887522971992041</v>
          </cell>
          <cell r="I144">
            <v>42.931899120591645</v>
          </cell>
          <cell r="J144">
            <v>42.931899120591645</v>
          </cell>
          <cell r="K144">
            <v>42.931899120591645</v>
          </cell>
          <cell r="L144">
            <v>42.931899120591645</v>
          </cell>
          <cell r="M144">
            <v>42.931899120591645</v>
          </cell>
          <cell r="N144">
            <v>42.931899120591645</v>
          </cell>
          <cell r="O144">
            <v>42.931899120591645</v>
          </cell>
          <cell r="P144">
            <v>42.931899120591645</v>
          </cell>
          <cell r="Q144">
            <v>42.931899120591645</v>
          </cell>
          <cell r="W144" t="str">
            <v>00253</v>
          </cell>
          <cell r="X144">
            <v>42.236491689180824</v>
          </cell>
          <cell r="Y144">
            <v>42.236491689180824</v>
          </cell>
          <cell r="Z144">
            <v>42.236491689180824</v>
          </cell>
          <cell r="AA144">
            <v>44.348316273639867</v>
          </cell>
          <cell r="AB144">
            <v>44.348316273639867</v>
          </cell>
          <cell r="AC144">
            <v>44.348316273639867</v>
          </cell>
          <cell r="AD144">
            <v>44.348316273639867</v>
          </cell>
          <cell r="AE144">
            <v>44.348316273639867</v>
          </cell>
          <cell r="AF144">
            <v>44.348316273639867</v>
          </cell>
          <cell r="AG144">
            <v>44.348316273639867</v>
          </cell>
          <cell r="AH144">
            <v>44.348316273639867</v>
          </cell>
          <cell r="AI144">
            <v>44.348316273639867</v>
          </cell>
        </row>
        <row r="145">
          <cell r="D145" t="str">
            <v>00275</v>
          </cell>
          <cell r="E145" t="str">
            <v>OMEGA MATER 60 CAPS</v>
          </cell>
          <cell r="F145">
            <v>34.097757690027983</v>
          </cell>
          <cell r="G145">
            <v>34.097757690027983</v>
          </cell>
          <cell r="H145">
            <v>34.097757690027983</v>
          </cell>
          <cell r="I145">
            <v>35.802645574529386</v>
          </cell>
          <cell r="J145">
            <v>35.802645574529386</v>
          </cell>
          <cell r="K145">
            <v>35.802645574529386</v>
          </cell>
          <cell r="L145">
            <v>35.802645574529386</v>
          </cell>
          <cell r="M145">
            <v>35.802645574529386</v>
          </cell>
          <cell r="N145">
            <v>35.802645574529386</v>
          </cell>
          <cell r="O145">
            <v>35.802645574529386</v>
          </cell>
          <cell r="P145">
            <v>35.802645574529386</v>
          </cell>
          <cell r="Q145">
            <v>35.802645574529386</v>
          </cell>
          <cell r="W145" t="str">
            <v>00275</v>
          </cell>
          <cell r="X145">
            <v>33.871176470588196</v>
          </cell>
          <cell r="Y145">
            <v>33.871176470588196</v>
          </cell>
          <cell r="Z145">
            <v>33.871176470588196</v>
          </cell>
          <cell r="AA145">
            <v>35.564735294117611</v>
          </cell>
          <cell r="AB145">
            <v>35.564735294117611</v>
          </cell>
          <cell r="AC145">
            <v>35.564735294117611</v>
          </cell>
          <cell r="AD145">
            <v>35.564735294117611</v>
          </cell>
          <cell r="AE145">
            <v>35.564735294117611</v>
          </cell>
          <cell r="AF145">
            <v>35.564735294117611</v>
          </cell>
          <cell r="AG145">
            <v>35.564735294117611</v>
          </cell>
          <cell r="AH145">
            <v>35.564735294117611</v>
          </cell>
          <cell r="AI145">
            <v>35.564735294117611</v>
          </cell>
        </row>
        <row r="146">
          <cell r="D146" t="str">
            <v>00072</v>
          </cell>
          <cell r="E146" t="str">
            <v>PROSTATAL 30 CAPS</v>
          </cell>
          <cell r="F146">
            <v>42.420041623351409</v>
          </cell>
          <cell r="G146">
            <v>42.420041623351409</v>
          </cell>
          <cell r="H146">
            <v>42.420041623351409</v>
          </cell>
          <cell r="I146">
            <v>44.541043704518984</v>
          </cell>
          <cell r="J146">
            <v>44.541043704518984</v>
          </cell>
          <cell r="K146">
            <v>44.541043704518984</v>
          </cell>
          <cell r="L146">
            <v>44.541043704518984</v>
          </cell>
          <cell r="M146">
            <v>44.541043704518984</v>
          </cell>
          <cell r="N146">
            <v>44.541043704518984</v>
          </cell>
          <cell r="O146">
            <v>44.541043704518984</v>
          </cell>
          <cell r="P146">
            <v>44.541043704518984</v>
          </cell>
          <cell r="Q146">
            <v>44.541043704518984</v>
          </cell>
          <cell r="W146" t="str">
            <v>00072</v>
          </cell>
          <cell r="X146">
            <v>44.513903280099129</v>
          </cell>
          <cell r="Y146">
            <v>44.513903280099129</v>
          </cell>
          <cell r="Z146">
            <v>44.513903280099129</v>
          </cell>
          <cell r="AA146">
            <v>46.739598444104089</v>
          </cell>
          <cell r="AB146">
            <v>46.739598444104089</v>
          </cell>
          <cell r="AC146">
            <v>46.739598444104089</v>
          </cell>
          <cell r="AD146">
            <v>46.739598444104089</v>
          </cell>
          <cell r="AE146">
            <v>46.739598444104089</v>
          </cell>
          <cell r="AF146">
            <v>46.739598444104089</v>
          </cell>
          <cell r="AG146">
            <v>46.739598444104089</v>
          </cell>
          <cell r="AH146">
            <v>46.739598444104089</v>
          </cell>
          <cell r="AI146">
            <v>46.739598444104089</v>
          </cell>
        </row>
        <row r="147">
          <cell r="D147" t="str">
            <v>00260</v>
          </cell>
          <cell r="E147" t="str">
            <v>RECALM 30 CAPS</v>
          </cell>
          <cell r="F147">
            <v>28.395232090996206</v>
          </cell>
          <cell r="G147">
            <v>28.395232090996206</v>
          </cell>
          <cell r="H147">
            <v>28.395232090996206</v>
          </cell>
          <cell r="I147">
            <v>29.814993695546018</v>
          </cell>
          <cell r="J147">
            <v>29.814993695546018</v>
          </cell>
          <cell r="K147">
            <v>29.814993695546018</v>
          </cell>
          <cell r="L147">
            <v>29.814993695546018</v>
          </cell>
          <cell r="M147">
            <v>29.814993695546018</v>
          </cell>
          <cell r="N147">
            <v>29.814993695546018</v>
          </cell>
          <cell r="O147">
            <v>29.814993695546018</v>
          </cell>
          <cell r="P147">
            <v>29.814993695546018</v>
          </cell>
          <cell r="Q147">
            <v>29.814993695546018</v>
          </cell>
          <cell r="W147" t="str">
            <v>00260</v>
          </cell>
          <cell r="X147">
            <v>29.391930883187602</v>
          </cell>
          <cell r="Y147">
            <v>29.391930883187602</v>
          </cell>
          <cell r="Z147">
            <v>29.391930883187602</v>
          </cell>
          <cell r="AA147">
            <v>30.861527427346982</v>
          </cell>
          <cell r="AB147">
            <v>30.861527427346982</v>
          </cell>
          <cell r="AC147">
            <v>30.861527427346982</v>
          </cell>
          <cell r="AD147">
            <v>30.861527427346982</v>
          </cell>
          <cell r="AE147">
            <v>30.861527427346982</v>
          </cell>
          <cell r="AF147">
            <v>30.861527427346982</v>
          </cell>
          <cell r="AG147">
            <v>30.861527427346982</v>
          </cell>
          <cell r="AH147">
            <v>30.861527427346982</v>
          </cell>
          <cell r="AI147">
            <v>30.861527427346982</v>
          </cell>
        </row>
        <row r="148">
          <cell r="D148" t="str">
            <v>00090</v>
          </cell>
          <cell r="E148" t="str">
            <v>VITTIS 30 CAPS</v>
          </cell>
          <cell r="F148">
            <v>32.156248336268369</v>
          </cell>
          <cell r="G148">
            <v>32.156248336268369</v>
          </cell>
          <cell r="H148">
            <v>32.156248336268369</v>
          </cell>
          <cell r="I148">
            <v>33.764060753081786</v>
          </cell>
          <cell r="J148">
            <v>33.764060753081786</v>
          </cell>
          <cell r="K148">
            <v>33.764060753081786</v>
          </cell>
          <cell r="L148">
            <v>33.764060753081786</v>
          </cell>
          <cell r="M148">
            <v>33.764060753081786</v>
          </cell>
          <cell r="N148">
            <v>33.764060753081786</v>
          </cell>
          <cell r="O148">
            <v>33.764060753081786</v>
          </cell>
          <cell r="P148">
            <v>33.764060753081786</v>
          </cell>
          <cell r="Q148">
            <v>33.764060753081786</v>
          </cell>
          <cell r="W148" t="str">
            <v>00090</v>
          </cell>
          <cell r="X148">
            <v>34.28245476037857</v>
          </cell>
          <cell r="Y148">
            <v>34.28245476037857</v>
          </cell>
          <cell r="Z148">
            <v>34.28245476037857</v>
          </cell>
          <cell r="AA148">
            <v>35.9965774983975</v>
          </cell>
          <cell r="AB148">
            <v>35.9965774983975</v>
          </cell>
          <cell r="AC148">
            <v>35.9965774983975</v>
          </cell>
          <cell r="AD148">
            <v>35.9965774983975</v>
          </cell>
          <cell r="AE148">
            <v>35.9965774983975</v>
          </cell>
          <cell r="AF148">
            <v>35.9965774983975</v>
          </cell>
          <cell r="AG148">
            <v>35.9965774983975</v>
          </cell>
          <cell r="AH148">
            <v>35.9965774983975</v>
          </cell>
          <cell r="AI148">
            <v>35.9965774983975</v>
          </cell>
        </row>
        <row r="149">
          <cell r="D149" t="str">
            <v>00323</v>
          </cell>
          <cell r="E149" t="str">
            <v>ARNICA GEL 30 G</v>
          </cell>
          <cell r="F149">
            <v>11.273896632890445</v>
          </cell>
          <cell r="G149">
            <v>11.273896632890445</v>
          </cell>
          <cell r="H149">
            <v>11.273896632890445</v>
          </cell>
          <cell r="I149">
            <v>11.837591464534967</v>
          </cell>
          <cell r="J149">
            <v>11.837591464534967</v>
          </cell>
          <cell r="K149">
            <v>11.837591464534967</v>
          </cell>
          <cell r="L149">
            <v>11.837591464534967</v>
          </cell>
          <cell r="M149">
            <v>11.837591464534967</v>
          </cell>
          <cell r="N149">
            <v>11.837591464534967</v>
          </cell>
          <cell r="O149">
            <v>11.837591464534967</v>
          </cell>
          <cell r="P149">
            <v>11.837591464534967</v>
          </cell>
          <cell r="Q149">
            <v>11.837591464534967</v>
          </cell>
          <cell r="W149" t="str">
            <v>00323</v>
          </cell>
          <cell r="X149">
            <v>11.857346953038988</v>
          </cell>
          <cell r="Y149">
            <v>11.857346953038988</v>
          </cell>
          <cell r="Z149">
            <v>11.857346953038988</v>
          </cell>
          <cell r="AA149">
            <v>12.450214300690938</v>
          </cell>
          <cell r="AB149">
            <v>12.450214300690938</v>
          </cell>
          <cell r="AC149">
            <v>12.450214300690938</v>
          </cell>
          <cell r="AD149">
            <v>12.450214300690938</v>
          </cell>
          <cell r="AE149">
            <v>12.450214300690938</v>
          </cell>
          <cell r="AF149">
            <v>12.450214300690938</v>
          </cell>
          <cell r="AG149">
            <v>12.450214300690938</v>
          </cell>
          <cell r="AH149">
            <v>12.450214300690938</v>
          </cell>
          <cell r="AI149">
            <v>12.450214300690938</v>
          </cell>
        </row>
        <row r="150">
          <cell r="D150" t="str">
            <v>00409</v>
          </cell>
          <cell r="E150" t="str">
            <v>GUACO EDULITO 120 ML</v>
          </cell>
          <cell r="F150">
            <v>9.6131915489366033</v>
          </cell>
          <cell r="G150">
            <v>9.6131915489366033</v>
          </cell>
          <cell r="H150">
            <v>9.6131915489366033</v>
          </cell>
          <cell r="I150">
            <v>10.093851126383434</v>
          </cell>
          <cell r="J150">
            <v>10.093851126383434</v>
          </cell>
          <cell r="K150">
            <v>10.093851126383434</v>
          </cell>
          <cell r="L150">
            <v>10.093851126383434</v>
          </cell>
          <cell r="M150">
            <v>10.093851126383434</v>
          </cell>
          <cell r="N150">
            <v>10.093851126383434</v>
          </cell>
          <cell r="O150">
            <v>10.093851126383434</v>
          </cell>
          <cell r="P150">
            <v>10.093851126383434</v>
          </cell>
          <cell r="Q150">
            <v>10.093851126383434</v>
          </cell>
          <cell r="W150" t="str">
            <v>00409</v>
          </cell>
          <cell r="X150">
            <v>15.078920797125146</v>
          </cell>
          <cell r="Y150">
            <v>15.078920797125146</v>
          </cell>
          <cell r="Z150">
            <v>15.078920797125146</v>
          </cell>
          <cell r="AA150">
            <v>15.832866836981404</v>
          </cell>
          <cell r="AB150">
            <v>15.832866836981404</v>
          </cell>
          <cell r="AC150">
            <v>15.832866836981404</v>
          </cell>
          <cell r="AD150">
            <v>15.832866836981404</v>
          </cell>
          <cell r="AE150">
            <v>15.832866836981404</v>
          </cell>
          <cell r="AF150">
            <v>15.832866836981404</v>
          </cell>
          <cell r="AG150">
            <v>15.832866836981404</v>
          </cell>
          <cell r="AH150">
            <v>15.832866836981404</v>
          </cell>
          <cell r="AI150">
            <v>15.832866836981404</v>
          </cell>
        </row>
        <row r="151">
          <cell r="D151" t="str">
            <v>00431</v>
          </cell>
          <cell r="E151" t="str">
            <v>PASSIENE 120 ML</v>
          </cell>
          <cell r="F151">
            <v>13.496974013377605</v>
          </cell>
          <cell r="G151">
            <v>13.496974013377605</v>
          </cell>
          <cell r="H151">
            <v>13.496974013377605</v>
          </cell>
          <cell r="I151">
            <v>14.171822714046485</v>
          </cell>
          <cell r="J151">
            <v>14.171822714046485</v>
          </cell>
          <cell r="K151">
            <v>14.171822714046485</v>
          </cell>
          <cell r="L151">
            <v>14.171822714046485</v>
          </cell>
          <cell r="M151">
            <v>14.171822714046485</v>
          </cell>
          <cell r="N151">
            <v>14.171822714046485</v>
          </cell>
          <cell r="O151">
            <v>14.171822714046485</v>
          </cell>
          <cell r="P151">
            <v>14.171822714046485</v>
          </cell>
          <cell r="Q151">
            <v>14.171822714046485</v>
          </cell>
          <cell r="W151" t="str">
            <v>00431</v>
          </cell>
          <cell r="X151">
            <v>14.026431326807653</v>
          </cell>
          <cell r="Y151">
            <v>14.026431326807653</v>
          </cell>
          <cell r="Z151">
            <v>14.026431326807653</v>
          </cell>
          <cell r="AA151">
            <v>14.727752893148036</v>
          </cell>
          <cell r="AB151">
            <v>14.727752893148036</v>
          </cell>
          <cell r="AC151">
            <v>14.727752893148036</v>
          </cell>
          <cell r="AD151">
            <v>14.727752893148036</v>
          </cell>
          <cell r="AE151">
            <v>14.727752893148036</v>
          </cell>
          <cell r="AF151">
            <v>14.727752893148036</v>
          </cell>
          <cell r="AG151">
            <v>14.727752893148036</v>
          </cell>
          <cell r="AH151">
            <v>14.727752893148036</v>
          </cell>
          <cell r="AI151">
            <v>14.727752893148036</v>
          </cell>
        </row>
        <row r="152">
          <cell r="D152" t="str">
            <v>00407</v>
          </cell>
          <cell r="E152" t="str">
            <v>XAROPE DE GUACO 120 ML</v>
          </cell>
          <cell r="F152">
            <v>6.8337479408858952</v>
          </cell>
          <cell r="G152">
            <v>6.8337479408858952</v>
          </cell>
          <cell r="H152">
            <v>6.8337479408858952</v>
          </cell>
          <cell r="I152">
            <v>7.1754353379301898</v>
          </cell>
          <cell r="J152">
            <v>7.1754353379301898</v>
          </cell>
          <cell r="K152">
            <v>7.1754353379301898</v>
          </cell>
          <cell r="L152">
            <v>7.1754353379301898</v>
          </cell>
          <cell r="M152">
            <v>7.1754353379301898</v>
          </cell>
          <cell r="N152">
            <v>7.1754353379301898</v>
          </cell>
          <cell r="O152">
            <v>7.1754353379301898</v>
          </cell>
          <cell r="P152">
            <v>7.1754353379301898</v>
          </cell>
          <cell r="Q152">
            <v>7.1754353379301898</v>
          </cell>
          <cell r="W152" t="str">
            <v>00407</v>
          </cell>
          <cell r="X152">
            <v>14.048961364455616</v>
          </cell>
          <cell r="Y152">
            <v>14.048961364455616</v>
          </cell>
          <cell r="Z152">
            <v>14.048961364455616</v>
          </cell>
          <cell r="AA152">
            <v>14.751409432678397</v>
          </cell>
          <cell r="AB152">
            <v>14.751409432678397</v>
          </cell>
          <cell r="AC152">
            <v>14.751409432678397</v>
          </cell>
          <cell r="AD152">
            <v>14.751409432678397</v>
          </cell>
          <cell r="AE152">
            <v>14.751409432678397</v>
          </cell>
          <cell r="AF152">
            <v>14.751409432678397</v>
          </cell>
          <cell r="AG152">
            <v>14.751409432678397</v>
          </cell>
          <cell r="AH152">
            <v>14.751409432678397</v>
          </cell>
          <cell r="AI152">
            <v>14.751409432678397</v>
          </cell>
        </row>
        <row r="153">
          <cell r="D153" t="str">
            <v>00002</v>
          </cell>
          <cell r="E153" t="str">
            <v>ALCACHOFRA 45 CAPS</v>
          </cell>
          <cell r="F153">
            <v>13.417829671916186</v>
          </cell>
          <cell r="G153">
            <v>13.417829671916186</v>
          </cell>
          <cell r="H153">
            <v>13.417829671916186</v>
          </cell>
          <cell r="I153">
            <v>14.088721155511996</v>
          </cell>
          <cell r="J153">
            <v>14.088721155511996</v>
          </cell>
          <cell r="K153">
            <v>14.088721155511996</v>
          </cell>
          <cell r="L153">
            <v>14.088721155511996</v>
          </cell>
          <cell r="M153">
            <v>14.088721155511996</v>
          </cell>
          <cell r="N153">
            <v>14.088721155511996</v>
          </cell>
          <cell r="O153">
            <v>14.088721155511996</v>
          </cell>
          <cell r="P153">
            <v>14.088721155511996</v>
          </cell>
          <cell r="Q153">
            <v>14.088721155511996</v>
          </cell>
          <cell r="W153" t="str">
            <v>00002</v>
          </cell>
          <cell r="X153">
            <v>13.893816807239173</v>
          </cell>
          <cell r="Y153">
            <v>13.893816807239173</v>
          </cell>
          <cell r="Z153">
            <v>13.893816807239173</v>
          </cell>
          <cell r="AA153">
            <v>14.588507647601132</v>
          </cell>
          <cell r="AB153">
            <v>14.588507647601132</v>
          </cell>
          <cell r="AC153">
            <v>14.588507647601132</v>
          </cell>
          <cell r="AD153">
            <v>14.588507647601132</v>
          </cell>
          <cell r="AE153">
            <v>14.588507647601132</v>
          </cell>
          <cell r="AF153">
            <v>14.588507647601132</v>
          </cell>
          <cell r="AG153">
            <v>14.588507647601132</v>
          </cell>
          <cell r="AH153">
            <v>14.588507647601132</v>
          </cell>
          <cell r="AI153">
            <v>14.588507647601132</v>
          </cell>
        </row>
        <row r="154">
          <cell r="D154" t="str">
            <v>00016</v>
          </cell>
          <cell r="E154" t="str">
            <v>CASCARA SAGRADA 45 CAPS</v>
          </cell>
          <cell r="F154">
            <v>13.891336741304055</v>
          </cell>
          <cell r="G154">
            <v>13.891336741304055</v>
          </cell>
          <cell r="H154">
            <v>13.891336741304055</v>
          </cell>
          <cell r="I154">
            <v>14.585903578369258</v>
          </cell>
          <cell r="J154">
            <v>14.585903578369258</v>
          </cell>
          <cell r="K154">
            <v>14.585903578369258</v>
          </cell>
          <cell r="L154">
            <v>14.585903578369258</v>
          </cell>
          <cell r="M154">
            <v>14.585903578369258</v>
          </cell>
          <cell r="N154">
            <v>14.585903578369258</v>
          </cell>
          <cell r="O154">
            <v>14.585903578369258</v>
          </cell>
          <cell r="P154">
            <v>14.585903578369258</v>
          </cell>
          <cell r="Q154">
            <v>14.585903578369258</v>
          </cell>
          <cell r="W154" t="str">
            <v>00016</v>
          </cell>
          <cell r="X154">
            <v>14.374072750419376</v>
          </cell>
          <cell r="Y154">
            <v>14.374072750419376</v>
          </cell>
          <cell r="Z154">
            <v>14.374072750419376</v>
          </cell>
          <cell r="AA154">
            <v>15.092776387940345</v>
          </cell>
          <cell r="AB154">
            <v>15.092776387940345</v>
          </cell>
          <cell r="AC154">
            <v>15.092776387940345</v>
          </cell>
          <cell r="AD154">
            <v>15.092776387940345</v>
          </cell>
          <cell r="AE154">
            <v>15.092776387940345</v>
          </cell>
          <cell r="AF154">
            <v>15.092776387940345</v>
          </cell>
          <cell r="AG154">
            <v>15.092776387940345</v>
          </cell>
          <cell r="AH154">
            <v>15.092776387940345</v>
          </cell>
          <cell r="AI154">
            <v>15.092776387940345</v>
          </cell>
        </row>
        <row r="155">
          <cell r="D155" t="str">
            <v>00011</v>
          </cell>
          <cell r="E155" t="str">
            <v>CASTANHA DA INDIA 45 CP</v>
          </cell>
          <cell r="F155">
            <v>15.076258043683989</v>
          </cell>
          <cell r="G155">
            <v>15.076258043683989</v>
          </cell>
          <cell r="H155">
            <v>15.076258043683989</v>
          </cell>
          <cell r="I155">
            <v>15.830070945868188</v>
          </cell>
          <cell r="J155">
            <v>15.830070945868188</v>
          </cell>
          <cell r="K155">
            <v>15.830070945868188</v>
          </cell>
          <cell r="L155">
            <v>15.830070945868188</v>
          </cell>
          <cell r="M155">
            <v>15.830070945868188</v>
          </cell>
          <cell r="N155">
            <v>15.830070945868188</v>
          </cell>
          <cell r="O155">
            <v>15.830070945868188</v>
          </cell>
          <cell r="P155">
            <v>15.830070945868188</v>
          </cell>
          <cell r="Q155">
            <v>15.830070945868188</v>
          </cell>
          <cell r="W155" t="str">
            <v>00011</v>
          </cell>
          <cell r="X155">
            <v>15.70677413265418</v>
          </cell>
          <cell r="Y155">
            <v>15.70677413265418</v>
          </cell>
          <cell r="Z155">
            <v>15.70677413265418</v>
          </cell>
          <cell r="AA155">
            <v>16.492112839286889</v>
          </cell>
          <cell r="AB155">
            <v>16.492112839286889</v>
          </cell>
          <cell r="AC155">
            <v>16.492112839286889</v>
          </cell>
          <cell r="AD155">
            <v>16.492112839286889</v>
          </cell>
          <cell r="AE155">
            <v>16.492112839286889</v>
          </cell>
          <cell r="AF155">
            <v>16.492112839286889</v>
          </cell>
          <cell r="AG155">
            <v>16.492112839286889</v>
          </cell>
          <cell r="AH155">
            <v>16.492112839286889</v>
          </cell>
          <cell r="AI155">
            <v>16.492112839286889</v>
          </cell>
        </row>
        <row r="156">
          <cell r="D156" t="str">
            <v>00010</v>
          </cell>
          <cell r="E156" t="str">
            <v>CENTELLA ASIATICA 45 CAPS</v>
          </cell>
          <cell r="F156">
            <v>13.980202716039651</v>
          </cell>
          <cell r="G156">
            <v>13.980202716039651</v>
          </cell>
          <cell r="H156">
            <v>13.980202716039651</v>
          </cell>
          <cell r="I156">
            <v>14.679212851841633</v>
          </cell>
          <cell r="J156">
            <v>14.679212851841633</v>
          </cell>
          <cell r="K156">
            <v>14.679212851841633</v>
          </cell>
          <cell r="L156">
            <v>14.679212851841633</v>
          </cell>
          <cell r="M156">
            <v>14.679212851841633</v>
          </cell>
          <cell r="N156">
            <v>14.679212851841633</v>
          </cell>
          <cell r="O156">
            <v>14.679212851841633</v>
          </cell>
          <cell r="P156">
            <v>14.679212851841633</v>
          </cell>
          <cell r="Q156">
            <v>14.679212851841633</v>
          </cell>
          <cell r="W156" t="str">
            <v>00010</v>
          </cell>
          <cell r="X156">
            <v>14.472107331763059</v>
          </cell>
          <cell r="Y156">
            <v>14.472107331763059</v>
          </cell>
          <cell r="Z156">
            <v>14.472107331763059</v>
          </cell>
          <cell r="AA156">
            <v>15.195712698351212</v>
          </cell>
          <cell r="AB156">
            <v>15.195712698351212</v>
          </cell>
          <cell r="AC156">
            <v>15.195712698351212</v>
          </cell>
          <cell r="AD156">
            <v>15.195712698351212</v>
          </cell>
          <cell r="AE156">
            <v>15.195712698351212</v>
          </cell>
          <cell r="AF156">
            <v>15.195712698351212</v>
          </cell>
          <cell r="AG156">
            <v>15.195712698351212</v>
          </cell>
          <cell r="AH156">
            <v>15.195712698351212</v>
          </cell>
          <cell r="AI156">
            <v>15.195712698351212</v>
          </cell>
        </row>
        <row r="157">
          <cell r="D157" t="str">
            <v>00017</v>
          </cell>
          <cell r="E157" t="str">
            <v>ESPINHEIRA SANTA 45 CAPS</v>
          </cell>
          <cell r="F157">
            <v>14.245216289364894</v>
          </cell>
          <cell r="G157">
            <v>14.245216289364894</v>
          </cell>
          <cell r="H157">
            <v>14.245216289364894</v>
          </cell>
          <cell r="I157">
            <v>14.957477103833138</v>
          </cell>
          <cell r="J157">
            <v>14.957477103833138</v>
          </cell>
          <cell r="K157">
            <v>14.957477103833138</v>
          </cell>
          <cell r="L157">
            <v>14.957477103833138</v>
          </cell>
          <cell r="M157">
            <v>14.957477103833138</v>
          </cell>
          <cell r="N157">
            <v>14.957477103833138</v>
          </cell>
          <cell r="O157">
            <v>14.957477103833138</v>
          </cell>
          <cell r="P157">
            <v>14.957477103833138</v>
          </cell>
          <cell r="Q157">
            <v>14.957477103833138</v>
          </cell>
          <cell r="W157" t="str">
            <v>00017</v>
          </cell>
          <cell r="X157">
            <v>15.133666445085987</v>
          </cell>
          <cell r="Y157">
            <v>15.133666445085987</v>
          </cell>
          <cell r="Z157">
            <v>15.133666445085987</v>
          </cell>
          <cell r="AA157">
            <v>15.890349767340288</v>
          </cell>
          <cell r="AB157">
            <v>15.890349767340288</v>
          </cell>
          <cell r="AC157">
            <v>15.890349767340288</v>
          </cell>
          <cell r="AD157">
            <v>15.890349767340288</v>
          </cell>
          <cell r="AE157">
            <v>15.890349767340288</v>
          </cell>
          <cell r="AF157">
            <v>15.890349767340288</v>
          </cell>
          <cell r="AG157">
            <v>15.890349767340288</v>
          </cell>
          <cell r="AH157">
            <v>15.890349767340288</v>
          </cell>
          <cell r="AI157">
            <v>15.890349767340288</v>
          </cell>
        </row>
        <row r="158">
          <cell r="D158" t="str">
            <v>00018</v>
          </cell>
          <cell r="E158" t="str">
            <v>FUCUS 45 CAPS</v>
          </cell>
          <cell r="F158">
            <v>13.405310621011505</v>
          </cell>
          <cell r="G158">
            <v>13.405310621011505</v>
          </cell>
          <cell r="H158">
            <v>13.405310621011505</v>
          </cell>
          <cell r="I158">
            <v>14.075576152062082</v>
          </cell>
          <cell r="J158">
            <v>14.075576152062082</v>
          </cell>
          <cell r="K158">
            <v>14.075576152062082</v>
          </cell>
          <cell r="L158">
            <v>14.075576152062082</v>
          </cell>
          <cell r="M158">
            <v>14.075576152062082</v>
          </cell>
          <cell r="N158">
            <v>14.075576152062082</v>
          </cell>
          <cell r="O158">
            <v>14.075576152062082</v>
          </cell>
          <cell r="P158">
            <v>14.075576152062082</v>
          </cell>
          <cell r="Q158">
            <v>14.075576152062082</v>
          </cell>
          <cell r="W158" t="str">
            <v>00018</v>
          </cell>
          <cell r="X158">
            <v>14.038052863978459</v>
          </cell>
          <cell r="Y158">
            <v>14.038052863978459</v>
          </cell>
          <cell r="Z158">
            <v>14.038052863978459</v>
          </cell>
          <cell r="AA158">
            <v>14.739955507177383</v>
          </cell>
          <cell r="AB158">
            <v>14.739955507177383</v>
          </cell>
          <cell r="AC158">
            <v>14.739955507177383</v>
          </cell>
          <cell r="AD158">
            <v>14.739955507177383</v>
          </cell>
          <cell r="AE158">
            <v>14.739955507177383</v>
          </cell>
          <cell r="AF158">
            <v>14.739955507177383</v>
          </cell>
          <cell r="AG158">
            <v>14.739955507177383</v>
          </cell>
          <cell r="AH158">
            <v>14.739955507177383</v>
          </cell>
          <cell r="AI158">
            <v>14.739955507177383</v>
          </cell>
        </row>
        <row r="159">
          <cell r="D159" t="str">
            <v>00048</v>
          </cell>
          <cell r="E159" t="str">
            <v>GARRA DO DIABO 45 CP</v>
          </cell>
          <cell r="F159">
            <v>16.946764885342226</v>
          </cell>
          <cell r="G159">
            <v>16.946764885342226</v>
          </cell>
          <cell r="H159">
            <v>16.946764885342226</v>
          </cell>
          <cell r="I159">
            <v>17.79410312960934</v>
          </cell>
          <cell r="J159">
            <v>17.79410312960934</v>
          </cell>
          <cell r="K159">
            <v>17.79410312960934</v>
          </cell>
          <cell r="L159">
            <v>17.79410312960934</v>
          </cell>
          <cell r="M159">
            <v>17.79410312960934</v>
          </cell>
          <cell r="N159">
            <v>17.79410312960934</v>
          </cell>
          <cell r="O159">
            <v>17.79410312960934</v>
          </cell>
          <cell r="P159">
            <v>17.79410312960934</v>
          </cell>
          <cell r="Q159">
            <v>17.79410312960934</v>
          </cell>
          <cell r="W159" t="str">
            <v>00048</v>
          </cell>
          <cell r="X159">
            <v>17.459426279242024</v>
          </cell>
          <cell r="Y159">
            <v>17.459426279242024</v>
          </cell>
          <cell r="Z159">
            <v>17.459426279242024</v>
          </cell>
          <cell r="AA159">
            <v>18.332397593204124</v>
          </cell>
          <cell r="AB159">
            <v>18.332397593204124</v>
          </cell>
          <cell r="AC159">
            <v>18.332397593204124</v>
          </cell>
          <cell r="AD159">
            <v>18.332397593204124</v>
          </cell>
          <cell r="AE159">
            <v>18.332397593204124</v>
          </cell>
          <cell r="AF159">
            <v>18.332397593204124</v>
          </cell>
          <cell r="AG159">
            <v>18.332397593204124</v>
          </cell>
          <cell r="AH159">
            <v>18.332397593204124</v>
          </cell>
          <cell r="AI159">
            <v>18.332397593204124</v>
          </cell>
        </row>
        <row r="160">
          <cell r="D160" t="str">
            <v>00005</v>
          </cell>
          <cell r="E160" t="str">
            <v>GINKGO BILOBA 60 CAPS</v>
          </cell>
          <cell r="F160">
            <v>15.007234072507988</v>
          </cell>
          <cell r="G160">
            <v>15.007234072507988</v>
          </cell>
          <cell r="H160">
            <v>15.007234072507988</v>
          </cell>
          <cell r="I160">
            <v>15.757595776133387</v>
          </cell>
          <cell r="J160">
            <v>15.757595776133387</v>
          </cell>
          <cell r="K160">
            <v>15.757595776133387</v>
          </cell>
          <cell r="L160">
            <v>15.757595776133387</v>
          </cell>
          <cell r="M160">
            <v>15.757595776133387</v>
          </cell>
          <cell r="N160">
            <v>15.757595776133387</v>
          </cell>
          <cell r="O160">
            <v>15.757595776133387</v>
          </cell>
          <cell r="P160">
            <v>15.757595776133387</v>
          </cell>
          <cell r="Q160">
            <v>15.757595776133387</v>
          </cell>
          <cell r="W160" t="str">
            <v>00005</v>
          </cell>
          <cell r="X160">
            <v>15.695227223351212</v>
          </cell>
          <cell r="Y160">
            <v>15.695227223351212</v>
          </cell>
          <cell r="Z160">
            <v>15.695227223351212</v>
          </cell>
          <cell r="AA160">
            <v>16.479988584518775</v>
          </cell>
          <cell r="AB160">
            <v>16.479988584518775</v>
          </cell>
          <cell r="AC160">
            <v>16.479988584518775</v>
          </cell>
          <cell r="AD160">
            <v>16.479988584518775</v>
          </cell>
          <cell r="AE160">
            <v>16.479988584518775</v>
          </cell>
          <cell r="AF160">
            <v>16.479988584518775</v>
          </cell>
          <cell r="AG160">
            <v>16.479988584518775</v>
          </cell>
          <cell r="AH160">
            <v>16.479988584518775</v>
          </cell>
          <cell r="AI160">
            <v>16.479988584518775</v>
          </cell>
        </row>
        <row r="161">
          <cell r="D161" t="str">
            <v>00020</v>
          </cell>
          <cell r="E161" t="str">
            <v>GINSENG 45 CP</v>
          </cell>
          <cell r="F161">
            <v>14.407448192756508</v>
          </cell>
          <cell r="G161">
            <v>14.407448192756508</v>
          </cell>
          <cell r="H161">
            <v>14.407448192756508</v>
          </cell>
          <cell r="I161">
            <v>15.127820602394333</v>
          </cell>
          <cell r="J161">
            <v>15.127820602394333</v>
          </cell>
          <cell r="K161">
            <v>15.127820602394333</v>
          </cell>
          <cell r="L161">
            <v>15.127820602394333</v>
          </cell>
          <cell r="M161">
            <v>15.127820602394333</v>
          </cell>
          <cell r="N161">
            <v>15.127820602394333</v>
          </cell>
          <cell r="O161">
            <v>15.127820602394333</v>
          </cell>
          <cell r="P161">
            <v>15.127820602394333</v>
          </cell>
          <cell r="Q161">
            <v>15.127820602394333</v>
          </cell>
          <cell r="W161" t="str">
            <v>00020</v>
          </cell>
          <cell r="X161">
            <v>15.058546358807433</v>
          </cell>
          <cell r="Y161">
            <v>15.058546358807433</v>
          </cell>
          <cell r="Z161">
            <v>15.058546358807433</v>
          </cell>
          <cell r="AA161">
            <v>15.811473676747806</v>
          </cell>
          <cell r="AB161">
            <v>15.811473676747806</v>
          </cell>
          <cell r="AC161">
            <v>15.811473676747806</v>
          </cell>
          <cell r="AD161">
            <v>15.811473676747806</v>
          </cell>
          <cell r="AE161">
            <v>15.811473676747806</v>
          </cell>
          <cell r="AF161">
            <v>15.811473676747806</v>
          </cell>
          <cell r="AG161">
            <v>15.811473676747806</v>
          </cell>
          <cell r="AH161">
            <v>15.811473676747806</v>
          </cell>
          <cell r="AI161">
            <v>15.811473676747806</v>
          </cell>
        </row>
        <row r="162">
          <cell r="D162" t="str">
            <v>00013</v>
          </cell>
          <cell r="E162" t="str">
            <v>HIPERICO EXTRATO 45 CAPS</v>
          </cell>
          <cell r="F162">
            <v>14.562632696833868</v>
          </cell>
          <cell r="G162">
            <v>14.562632696833868</v>
          </cell>
          <cell r="H162">
            <v>14.562632696833868</v>
          </cell>
          <cell r="I162">
            <v>15.290764331675561</v>
          </cell>
          <cell r="J162">
            <v>15.290764331675561</v>
          </cell>
          <cell r="K162">
            <v>15.290764331675561</v>
          </cell>
          <cell r="L162">
            <v>15.290764331675561</v>
          </cell>
          <cell r="M162">
            <v>15.290764331675561</v>
          </cell>
          <cell r="N162">
            <v>15.290764331675561</v>
          </cell>
          <cell r="O162">
            <v>15.290764331675561</v>
          </cell>
          <cell r="P162">
            <v>15.290764331675561</v>
          </cell>
          <cell r="Q162">
            <v>15.290764331675561</v>
          </cell>
          <cell r="W162" t="str">
            <v>00013</v>
          </cell>
          <cell r="X162">
            <v>15.075202525184533</v>
          </cell>
          <cell r="Y162">
            <v>15.075202525184533</v>
          </cell>
          <cell r="Z162">
            <v>15.075202525184533</v>
          </cell>
          <cell r="AA162">
            <v>15.82896265144376</v>
          </cell>
          <cell r="AB162">
            <v>15.82896265144376</v>
          </cell>
          <cell r="AC162">
            <v>15.82896265144376</v>
          </cell>
          <cell r="AD162">
            <v>15.82896265144376</v>
          </cell>
          <cell r="AE162">
            <v>15.82896265144376</v>
          </cell>
          <cell r="AF162">
            <v>15.82896265144376</v>
          </cell>
          <cell r="AG162">
            <v>15.82896265144376</v>
          </cell>
          <cell r="AH162">
            <v>15.82896265144376</v>
          </cell>
          <cell r="AI162">
            <v>15.82896265144376</v>
          </cell>
        </row>
        <row r="163">
          <cell r="D163" t="str">
            <v>00068</v>
          </cell>
          <cell r="E163" t="str">
            <v>KAVA KAVA 45 CAPS</v>
          </cell>
          <cell r="F163">
            <v>14.994951794480437</v>
          </cell>
          <cell r="G163">
            <v>14.994951794480437</v>
          </cell>
          <cell r="H163">
            <v>14.994951794480437</v>
          </cell>
          <cell r="I163">
            <v>15.744699384204459</v>
          </cell>
          <cell r="J163">
            <v>15.744699384204459</v>
          </cell>
          <cell r="K163">
            <v>15.744699384204459</v>
          </cell>
          <cell r="L163">
            <v>15.744699384204459</v>
          </cell>
          <cell r="M163">
            <v>15.744699384204459</v>
          </cell>
          <cell r="N163">
            <v>15.744699384204459</v>
          </cell>
          <cell r="O163">
            <v>15.744699384204459</v>
          </cell>
          <cell r="P163">
            <v>15.744699384204459</v>
          </cell>
          <cell r="Q163">
            <v>15.744699384204459</v>
          </cell>
          <cell r="W163" t="str">
            <v>00068</v>
          </cell>
          <cell r="X163">
            <v>15.544947537622622</v>
          </cell>
          <cell r="Y163">
            <v>15.544947537622622</v>
          </cell>
          <cell r="Z163">
            <v>15.544947537622622</v>
          </cell>
          <cell r="AA163">
            <v>16.322194914503754</v>
          </cell>
          <cell r="AB163">
            <v>16.322194914503754</v>
          </cell>
          <cell r="AC163">
            <v>16.322194914503754</v>
          </cell>
          <cell r="AD163">
            <v>16.322194914503754</v>
          </cell>
          <cell r="AE163">
            <v>16.322194914503754</v>
          </cell>
          <cell r="AF163">
            <v>16.322194914503754</v>
          </cell>
          <cell r="AG163">
            <v>16.322194914503754</v>
          </cell>
          <cell r="AH163">
            <v>16.322194914503754</v>
          </cell>
          <cell r="AI163">
            <v>16.322194914503754</v>
          </cell>
        </row>
        <row r="164">
          <cell r="D164" t="str">
            <v>00025</v>
          </cell>
          <cell r="E164" t="str">
            <v>MARACUJA 45 CP</v>
          </cell>
          <cell r="F164">
            <v>15.02605876198837</v>
          </cell>
          <cell r="G164">
            <v>15.02605876198837</v>
          </cell>
          <cell r="H164">
            <v>15.02605876198837</v>
          </cell>
          <cell r="I164">
            <v>15.777361700087789</v>
          </cell>
          <cell r="J164">
            <v>15.777361700087789</v>
          </cell>
          <cell r="K164">
            <v>15.777361700087789</v>
          </cell>
          <cell r="L164">
            <v>15.777361700087789</v>
          </cell>
          <cell r="M164">
            <v>15.777361700087789</v>
          </cell>
          <cell r="N164">
            <v>15.777361700087789</v>
          </cell>
          <cell r="O164">
            <v>15.777361700087789</v>
          </cell>
          <cell r="P164">
            <v>15.777361700087789</v>
          </cell>
          <cell r="Q164">
            <v>15.777361700087789</v>
          </cell>
          <cell r="W164" t="str">
            <v>00025</v>
          </cell>
          <cell r="X164">
            <v>15.605570086940569</v>
          </cell>
          <cell r="Y164">
            <v>15.605570086940569</v>
          </cell>
          <cell r="Z164">
            <v>15.605570086940569</v>
          </cell>
          <cell r="AA164">
            <v>16.385848591287598</v>
          </cell>
          <cell r="AB164">
            <v>16.385848591287598</v>
          </cell>
          <cell r="AC164">
            <v>16.385848591287598</v>
          </cell>
          <cell r="AD164">
            <v>16.385848591287598</v>
          </cell>
          <cell r="AE164">
            <v>16.385848591287598</v>
          </cell>
          <cell r="AF164">
            <v>16.385848591287598</v>
          </cell>
          <cell r="AG164">
            <v>16.385848591287598</v>
          </cell>
          <cell r="AH164">
            <v>16.385848591287598</v>
          </cell>
          <cell r="AI164">
            <v>16.385848591287598</v>
          </cell>
        </row>
        <row r="165">
          <cell r="D165" t="str">
            <v>00026</v>
          </cell>
          <cell r="E165" t="str">
            <v>SENE 45 CAPS</v>
          </cell>
          <cell r="F165">
            <v>14.730210212434717</v>
          </cell>
          <cell r="G165">
            <v>14.730210212434717</v>
          </cell>
          <cell r="H165">
            <v>14.730210212434717</v>
          </cell>
          <cell r="I165">
            <v>15.466720723056453</v>
          </cell>
          <cell r="J165">
            <v>15.466720723056453</v>
          </cell>
          <cell r="K165">
            <v>15.466720723056453</v>
          </cell>
          <cell r="L165">
            <v>15.466720723056453</v>
          </cell>
          <cell r="M165">
            <v>15.466720723056453</v>
          </cell>
          <cell r="N165">
            <v>15.466720723056453</v>
          </cell>
          <cell r="O165">
            <v>15.466720723056453</v>
          </cell>
          <cell r="P165">
            <v>15.466720723056453</v>
          </cell>
          <cell r="Q165">
            <v>15.466720723056453</v>
          </cell>
          <cell r="W165" t="str">
            <v>00026</v>
          </cell>
          <cell r="X165">
            <v>15.346647754535791</v>
          </cell>
          <cell r="Y165">
            <v>15.346647754535791</v>
          </cell>
          <cell r="Z165">
            <v>15.346647754535791</v>
          </cell>
          <cell r="AA165">
            <v>16.11398014226258</v>
          </cell>
          <cell r="AB165">
            <v>16.11398014226258</v>
          </cell>
          <cell r="AC165">
            <v>16.11398014226258</v>
          </cell>
          <cell r="AD165">
            <v>16.11398014226258</v>
          </cell>
          <cell r="AE165">
            <v>16.11398014226258</v>
          </cell>
          <cell r="AF165">
            <v>16.11398014226258</v>
          </cell>
          <cell r="AG165">
            <v>16.11398014226258</v>
          </cell>
          <cell r="AH165">
            <v>16.11398014226258</v>
          </cell>
          <cell r="AI165">
            <v>16.11398014226258</v>
          </cell>
        </row>
        <row r="166">
          <cell r="D166" t="str">
            <v>00061</v>
          </cell>
          <cell r="E166" t="str">
            <v>UNHA DE GATO 45 CP</v>
          </cell>
          <cell r="F166">
            <v>16.769784544932939</v>
          </cell>
          <cell r="G166">
            <v>16.769784544932939</v>
          </cell>
          <cell r="H166">
            <v>16.769784544932939</v>
          </cell>
          <cell r="I166">
            <v>17.608273772179587</v>
          </cell>
          <cell r="J166">
            <v>17.608273772179587</v>
          </cell>
          <cell r="K166">
            <v>17.608273772179587</v>
          </cell>
          <cell r="L166">
            <v>17.608273772179587</v>
          </cell>
          <cell r="M166">
            <v>17.608273772179587</v>
          </cell>
          <cell r="N166">
            <v>17.608273772179587</v>
          </cell>
          <cell r="O166">
            <v>17.608273772179587</v>
          </cell>
          <cell r="P166">
            <v>17.608273772179587</v>
          </cell>
          <cell r="Q166">
            <v>17.608273772179587</v>
          </cell>
          <cell r="W166" t="str">
            <v>00061</v>
          </cell>
          <cell r="X166">
            <v>17.417459487314154</v>
          </cell>
          <cell r="Y166">
            <v>17.417459487314154</v>
          </cell>
          <cell r="Z166">
            <v>17.417459487314154</v>
          </cell>
          <cell r="AA166">
            <v>18.288332461679865</v>
          </cell>
          <cell r="AB166">
            <v>18.288332461679865</v>
          </cell>
          <cell r="AC166">
            <v>18.288332461679865</v>
          </cell>
          <cell r="AD166">
            <v>18.288332461679865</v>
          </cell>
          <cell r="AE166">
            <v>18.288332461679865</v>
          </cell>
          <cell r="AF166">
            <v>18.288332461679865</v>
          </cell>
          <cell r="AG166">
            <v>18.288332461679865</v>
          </cell>
          <cell r="AH166">
            <v>18.288332461679865</v>
          </cell>
          <cell r="AI166">
            <v>18.288332461679865</v>
          </cell>
        </row>
        <row r="167">
          <cell r="D167" t="str">
            <v>00464</v>
          </cell>
          <cell r="E167" t="str">
            <v>VITAMAX DAILY</v>
          </cell>
          <cell r="F167">
            <v>25.880097010057778</v>
          </cell>
          <cell r="G167">
            <v>25.880097010057778</v>
          </cell>
          <cell r="H167">
            <v>25.880097010057778</v>
          </cell>
          <cell r="I167">
            <v>27.174101860560668</v>
          </cell>
          <cell r="J167">
            <v>27.174101860560668</v>
          </cell>
          <cell r="K167">
            <v>27.174101860560668</v>
          </cell>
          <cell r="L167">
            <v>27.174101860560668</v>
          </cell>
          <cell r="M167">
            <v>27.174101860560668</v>
          </cell>
          <cell r="N167">
            <v>27.174101860560668</v>
          </cell>
          <cell r="O167">
            <v>27.174101860560668</v>
          </cell>
          <cell r="P167">
            <v>27.174101860560668</v>
          </cell>
          <cell r="Q167">
            <v>27.174101860560668</v>
          </cell>
          <cell r="W167" t="str">
            <v>00464</v>
          </cell>
          <cell r="X167">
            <v>27.059061856838312</v>
          </cell>
          <cell r="Y167">
            <v>27.059061856838312</v>
          </cell>
          <cell r="Z167">
            <v>27.059061856838312</v>
          </cell>
          <cell r="AA167">
            <v>28.412014949680231</v>
          </cell>
          <cell r="AB167">
            <v>28.412014949680231</v>
          </cell>
          <cell r="AC167">
            <v>28.412014949680231</v>
          </cell>
          <cell r="AD167">
            <v>28.412014949680231</v>
          </cell>
          <cell r="AE167">
            <v>28.412014949680231</v>
          </cell>
          <cell r="AF167">
            <v>28.412014949680231</v>
          </cell>
          <cell r="AG167">
            <v>28.412014949680231</v>
          </cell>
          <cell r="AH167">
            <v>28.412014949680231</v>
          </cell>
          <cell r="AI167">
            <v>28.412014949680231</v>
          </cell>
        </row>
        <row r="168">
          <cell r="D168" t="str">
            <v>00463</v>
          </cell>
          <cell r="E168" t="str">
            <v>VITAMAX KIDS 90 COMP</v>
          </cell>
          <cell r="F168">
            <v>20.335360927868358</v>
          </cell>
          <cell r="G168">
            <v>20.335360927868358</v>
          </cell>
          <cell r="H168">
            <v>20.335360927868358</v>
          </cell>
          <cell r="I168">
            <v>21.352128974261777</v>
          </cell>
          <cell r="J168">
            <v>21.352128974261777</v>
          </cell>
          <cell r="K168">
            <v>21.352128974261777</v>
          </cell>
          <cell r="L168">
            <v>21.352128974261777</v>
          </cell>
          <cell r="M168">
            <v>21.352128974261777</v>
          </cell>
          <cell r="N168">
            <v>21.352128974261777</v>
          </cell>
          <cell r="O168">
            <v>21.352128974261777</v>
          </cell>
          <cell r="P168">
            <v>21.352128974261777</v>
          </cell>
          <cell r="Q168">
            <v>21.352128974261777</v>
          </cell>
          <cell r="W168" t="str">
            <v>00463</v>
          </cell>
          <cell r="X168">
            <v>21.982789848065298</v>
          </cell>
          <cell r="Y168">
            <v>21.982789848065298</v>
          </cell>
          <cell r="Z168">
            <v>21.982789848065298</v>
          </cell>
          <cell r="AA168">
            <v>23.081929340468566</v>
          </cell>
          <cell r="AB168">
            <v>23.081929340468566</v>
          </cell>
          <cell r="AC168">
            <v>23.081929340468566</v>
          </cell>
          <cell r="AD168">
            <v>23.081929340468566</v>
          </cell>
          <cell r="AE168">
            <v>23.081929340468566</v>
          </cell>
          <cell r="AF168">
            <v>23.081929340468566</v>
          </cell>
          <cell r="AG168">
            <v>23.081929340468566</v>
          </cell>
          <cell r="AH168">
            <v>23.081929340468566</v>
          </cell>
          <cell r="AI168">
            <v>23.081929340468566</v>
          </cell>
        </row>
        <row r="253">
          <cell r="D253" t="str">
            <v>00075</v>
          </cell>
          <cell r="E253" t="str">
            <v>BERINJELA 45 CAPS</v>
          </cell>
          <cell r="F253">
            <v>12542.376585532395</v>
          </cell>
          <cell r="G253">
            <v>10451.980487943662</v>
          </cell>
          <cell r="H253">
            <v>22576.277853958309</v>
          </cell>
          <cell r="I253">
            <v>10535.596331847211</v>
          </cell>
          <cell r="J253">
            <v>17559.327219745352</v>
          </cell>
          <cell r="K253">
            <v>16242.377678264451</v>
          </cell>
          <cell r="L253">
            <v>15364.411317277185</v>
          </cell>
          <cell r="M253">
            <v>18437.293580732621</v>
          </cell>
          <cell r="N253">
            <v>19754.243122213524</v>
          </cell>
          <cell r="O253">
            <v>18876.276761226254</v>
          </cell>
          <cell r="P253">
            <v>19315.259941719887</v>
          </cell>
          <cell r="Q253">
            <v>19754.243122213524</v>
          </cell>
          <cell r="S253">
            <v>0.27</v>
          </cell>
          <cell r="T253">
            <v>201409.6640026744</v>
          </cell>
          <cell r="X253">
            <v>651.12053445922379</v>
          </cell>
          <cell r="Y253">
            <v>542.43871648689424</v>
          </cell>
          <cell r="Z253">
            <v>1171.7258500141768</v>
          </cell>
          <cell r="AA253">
            <v>546.63558133270078</v>
          </cell>
          <cell r="AB253">
            <v>911.39893290233158</v>
          </cell>
          <cell r="AC253">
            <v>843.13316598846211</v>
          </cell>
          <cell r="AD253">
            <v>797.28302403138559</v>
          </cell>
          <cell r="AE253">
            <v>956.73962883766274</v>
          </cell>
          <cell r="AF253">
            <v>1025.0053957515322</v>
          </cell>
          <cell r="AG253">
            <v>979.66469981620105</v>
          </cell>
          <cell r="AH253">
            <v>1002.5897707947393</v>
          </cell>
          <cell r="AI253">
            <v>1025.0053957515322</v>
          </cell>
          <cell r="AJ253">
            <v>10452.74069616684</v>
          </cell>
          <cell r="AK253">
            <v>0.03</v>
          </cell>
        </row>
        <row r="254">
          <cell r="D254" t="str">
            <v>00074</v>
          </cell>
          <cell r="E254" t="str">
            <v>BETA BRONZE 30 CAPS</v>
          </cell>
          <cell r="F254">
            <v>19373.595183609039</v>
          </cell>
          <cell r="G254">
            <v>17844.100827008326</v>
          </cell>
          <cell r="H254">
            <v>19373.595183609039</v>
          </cell>
          <cell r="I254">
            <v>6423.8762977229972</v>
          </cell>
          <cell r="J254">
            <v>8832.8299093691221</v>
          </cell>
          <cell r="K254">
            <v>6423.8762977229972</v>
          </cell>
          <cell r="L254">
            <v>8029.8453721537462</v>
          </cell>
          <cell r="M254">
            <v>11241.783521015244</v>
          </cell>
          <cell r="N254">
            <v>19271.628893168992</v>
          </cell>
          <cell r="O254">
            <v>23018.890066840737</v>
          </cell>
          <cell r="P254">
            <v>24624.859141271492</v>
          </cell>
          <cell r="Q254">
            <v>27836.797290132989</v>
          </cell>
          <cell r="S254">
            <v>0.27</v>
          </cell>
          <cell r="T254">
            <v>192295.67798362474</v>
          </cell>
          <cell r="X254">
            <v>1065.3159952269468</v>
          </cell>
          <cell r="Y254">
            <v>981.43284599647859</v>
          </cell>
          <cell r="Z254">
            <v>1065.3159952269468</v>
          </cell>
          <cell r="AA254">
            <v>353.56747400642371</v>
          </cell>
          <cell r="AB254">
            <v>485.68343404441123</v>
          </cell>
          <cell r="AC254">
            <v>353.56747400642371</v>
          </cell>
          <cell r="AD254">
            <v>441.64478069841539</v>
          </cell>
          <cell r="AE254">
            <v>618.42851770162724</v>
          </cell>
          <cell r="AF254">
            <v>1060.0732984000426</v>
          </cell>
          <cell r="AG254">
            <v>1265.7967218877661</v>
          </cell>
          <cell r="AH254">
            <v>1354.5031521989863</v>
          </cell>
          <cell r="AI254">
            <v>1531.2868892021982</v>
          </cell>
          <cell r="AJ254">
            <v>10576.616578596666</v>
          </cell>
          <cell r="AK254">
            <v>0.03</v>
          </cell>
        </row>
        <row r="255">
          <cell r="D255" t="str">
            <v>00948</v>
          </cell>
          <cell r="E255" t="str">
            <v>BIOCARTAMO 90 CAPS</v>
          </cell>
          <cell r="F255">
            <v>132611.08300329134</v>
          </cell>
          <cell r="G255">
            <v>127161.31246890951</v>
          </cell>
          <cell r="H255">
            <v>209990.83770621294</v>
          </cell>
          <cell r="I255">
            <v>84696.77033385924</v>
          </cell>
          <cell r="J255">
            <v>120167.44028311947</v>
          </cell>
          <cell r="K255">
            <v>99185.823725749418</v>
          </cell>
          <cell r="L255">
            <v>89648.725290581206</v>
          </cell>
          <cell r="M255">
            <v>127797.11903125406</v>
          </cell>
          <cell r="N255">
            <v>148778.73558862411</v>
          </cell>
          <cell r="O255">
            <v>160223.25371082599</v>
          </cell>
          <cell r="P255">
            <v>169760.3521459942</v>
          </cell>
          <cell r="Q255">
            <v>181204.87026819604</v>
          </cell>
          <cell r="S255">
            <v>0.27</v>
          </cell>
          <cell r="T255">
            <v>1651226.3235566176</v>
          </cell>
          <cell r="X255">
            <v>6774.9803616420913</v>
          </cell>
          <cell r="Y255">
            <v>6494.851005188284</v>
          </cell>
          <cell r="Z255">
            <v>10725.841803775795</v>
          </cell>
          <cell r="AA255">
            <v>4327.0647926898173</v>
          </cell>
          <cell r="AB255">
            <v>6137.6341999029291</v>
          </cell>
          <cell r="AC255">
            <v>5065.6725292063575</v>
          </cell>
          <cell r="AD255">
            <v>4579.8037231792532</v>
          </cell>
          <cell r="AE255">
            <v>6527.6365150547299</v>
          </cell>
          <cell r="AF255">
            <v>7599.5981857513016</v>
          </cell>
          <cell r="AG255">
            <v>8183.5122665372392</v>
          </cell>
          <cell r="AH255">
            <v>8671.5598564478732</v>
          </cell>
          <cell r="AI255">
            <v>9255.4739372338099</v>
          </cell>
          <cell r="AJ255">
            <v>84343.62917660948</v>
          </cell>
          <cell r="AK255">
            <v>0.03</v>
          </cell>
        </row>
        <row r="256">
          <cell r="D256" t="str">
            <v>00004</v>
          </cell>
          <cell r="E256" t="str">
            <v>CALCIO DE OSTRAS 45 CAPS</v>
          </cell>
          <cell r="F256">
            <v>13266.597354651067</v>
          </cell>
          <cell r="G256">
            <v>11705.821195280354</v>
          </cell>
          <cell r="H256">
            <v>22319.849452154751</v>
          </cell>
          <cell r="I256">
            <v>9340.4574220225004</v>
          </cell>
          <cell r="J256">
            <v>16388.149673392498</v>
          </cell>
          <cell r="K256">
            <v>15568.742189722871</v>
          </cell>
          <cell r="L256">
            <v>14339.630964218433</v>
          </cell>
          <cell r="M256">
            <v>16388.149673392498</v>
          </cell>
          <cell r="N256">
            <v>17207.557157062121</v>
          </cell>
          <cell r="O256">
            <v>18846.372124401369</v>
          </cell>
          <cell r="P256">
            <v>20075.483349905804</v>
          </cell>
          <cell r="Q256">
            <v>21304.594575410243</v>
          </cell>
          <cell r="S256">
            <v>0.27</v>
          </cell>
          <cell r="T256">
            <v>196751.40513161451</v>
          </cell>
          <cell r="X256">
            <v>466.04101418132541</v>
          </cell>
          <cell r="Y256">
            <v>411.13514540407215</v>
          </cell>
          <cell r="Z256">
            <v>784.05580613917607</v>
          </cell>
          <cell r="AA256">
            <v>327.91981068526718</v>
          </cell>
          <cell r="AB256">
            <v>575.58920356570104</v>
          </cell>
          <cell r="AC256">
            <v>546.99422710650754</v>
          </cell>
          <cell r="AD256">
            <v>503.6405531199884</v>
          </cell>
          <cell r="AE256">
            <v>575.58920356570104</v>
          </cell>
          <cell r="AF256">
            <v>604.18418002489454</v>
          </cell>
          <cell r="AG256">
            <v>661.83534224101038</v>
          </cell>
          <cell r="AH256">
            <v>705.18901622752958</v>
          </cell>
          <cell r="AI256">
            <v>748.08148091631972</v>
          </cell>
          <cell r="AJ256">
            <v>6910.2549831774922</v>
          </cell>
          <cell r="AK256">
            <v>0.03</v>
          </cell>
        </row>
        <row r="257">
          <cell r="D257" t="str">
            <v>00046</v>
          </cell>
          <cell r="E257" t="str">
            <v>CHLORELLA 45 CAPS</v>
          </cell>
          <cell r="F257">
            <v>8945.324201437752</v>
          </cell>
          <cell r="G257">
            <v>7951.3992901668898</v>
          </cell>
          <cell r="H257">
            <v>14808.525480905764</v>
          </cell>
          <cell r="I257">
            <v>5323.4713817370339</v>
          </cell>
          <cell r="J257">
            <v>9392.59041150964</v>
          </cell>
          <cell r="K257">
            <v>7827.1586762580318</v>
          </cell>
          <cell r="L257">
            <v>9653.4957007182402</v>
          </cell>
          <cell r="M257">
            <v>9131.6851223010381</v>
          </cell>
          <cell r="N257">
            <v>9653.4957007182402</v>
          </cell>
          <cell r="O257">
            <v>10436.211568344044</v>
          </cell>
          <cell r="P257">
            <v>10958.022146761246</v>
          </cell>
          <cell r="Q257">
            <v>11479.832725178449</v>
          </cell>
          <cell r="S257">
            <v>0.27</v>
          </cell>
          <cell r="T257">
            <v>115561.21240603639</v>
          </cell>
          <cell r="X257">
            <v>520.04739271150424</v>
          </cell>
          <cell r="Y257">
            <v>462.20007427863385</v>
          </cell>
          <cell r="Z257">
            <v>860.76809828111038</v>
          </cell>
          <cell r="AA257">
            <v>309.16499336447544</v>
          </cell>
          <cell r="AB257">
            <v>546.04976234707942</v>
          </cell>
          <cell r="AC257">
            <v>454.94023581530865</v>
          </cell>
          <cell r="AD257">
            <v>561.23468343570789</v>
          </cell>
          <cell r="AE257">
            <v>530.86484125845107</v>
          </cell>
          <cell r="AF257">
            <v>561.23468343570789</v>
          </cell>
          <cell r="AG257">
            <v>606.18204985804812</v>
          </cell>
          <cell r="AH257">
            <v>636.55189203530506</v>
          </cell>
          <cell r="AI257">
            <v>666.921734212562</v>
          </cell>
          <cell r="AJ257">
            <v>6716.1604410338941</v>
          </cell>
          <cell r="AK257">
            <v>0.03</v>
          </cell>
        </row>
        <row r="258">
          <cell r="D258" t="str">
            <v>00027</v>
          </cell>
          <cell r="E258" t="str">
            <v>COGUMELO AGARICUS 30 CAPS</v>
          </cell>
          <cell r="F258">
            <v>8039.1853693517578</v>
          </cell>
          <cell r="G258">
            <v>8709.1174834644044</v>
          </cell>
          <cell r="H258">
            <v>13308.459113045459</v>
          </cell>
          <cell r="I258">
            <v>5487.6458462746496</v>
          </cell>
          <cell r="J258">
            <v>9848.0020774559034</v>
          </cell>
          <cell r="K258">
            <v>8675.6208777587726</v>
          </cell>
          <cell r="L258">
            <v>8441.144637819345</v>
          </cell>
          <cell r="M258">
            <v>9144.5733576376242</v>
          </cell>
          <cell r="N258">
            <v>9613.5258375164776</v>
          </cell>
          <cell r="O258">
            <v>10082.478317395331</v>
          </cell>
          <cell r="P258">
            <v>10551.430797274183</v>
          </cell>
          <cell r="Q258">
            <v>11020.383277153034</v>
          </cell>
          <cell r="S258">
            <v>0.27</v>
          </cell>
          <cell r="T258">
            <v>112921.56699214694</v>
          </cell>
          <cell r="X258">
            <v>460.04069844558956</v>
          </cell>
          <cell r="Y258">
            <v>497.90834214411416</v>
          </cell>
          <cell r="Z258">
            <v>761.44667328925163</v>
          </cell>
          <cell r="AA258">
            <v>313.78971778290935</v>
          </cell>
          <cell r="AB258">
            <v>563.10209629535791</v>
          </cell>
          <cell r="AC258">
            <v>496.47551238254835</v>
          </cell>
          <cell r="AD258">
            <v>483.042733367869</v>
          </cell>
          <cell r="AE258">
            <v>522.80375925131989</v>
          </cell>
          <cell r="AF258">
            <v>549.66931728067857</v>
          </cell>
          <cell r="AG258">
            <v>576.53487531003714</v>
          </cell>
          <cell r="AH258">
            <v>603.40043333939582</v>
          </cell>
          <cell r="AI258">
            <v>630.26599136875461</v>
          </cell>
          <cell r="AJ258">
            <v>6458.4801502578257</v>
          </cell>
          <cell r="AK258">
            <v>0.03</v>
          </cell>
        </row>
        <row r="259">
          <cell r="D259" t="str">
            <v>00019</v>
          </cell>
          <cell r="E259" t="str">
            <v>COLAGENAN 45 CAPS</v>
          </cell>
          <cell r="F259">
            <v>39952.952793403871</v>
          </cell>
          <cell r="G259">
            <v>38754.364209601765</v>
          </cell>
          <cell r="H259">
            <v>63125.665413578121</v>
          </cell>
          <cell r="I259">
            <v>23911.842246852222</v>
          </cell>
          <cell r="J259">
            <v>38594.552398428146</v>
          </cell>
          <cell r="K259">
            <v>39014.058402758892</v>
          </cell>
          <cell r="L259">
            <v>37755.540389766669</v>
          </cell>
          <cell r="M259">
            <v>42789.612441735553</v>
          </cell>
          <cell r="N259">
            <v>44887.14246338926</v>
          </cell>
          <cell r="O259">
            <v>46984.67248504296</v>
          </cell>
          <cell r="P259">
            <v>49082.20250669666</v>
          </cell>
          <cell r="Q259">
            <v>51599.238532681105</v>
          </cell>
          <cell r="S259">
            <v>0.27</v>
          </cell>
          <cell r="T259">
            <v>516451.84428393526</v>
          </cell>
          <cell r="X259">
            <v>2083.0675012833331</v>
          </cell>
          <cell r="Y259">
            <v>2020.6171098391289</v>
          </cell>
          <cell r="Z259">
            <v>3291.8295223478117</v>
          </cell>
          <cell r="AA259">
            <v>1246.8567598454433</v>
          </cell>
          <cell r="AB259">
            <v>2012.3597803037289</v>
          </cell>
          <cell r="AC259">
            <v>2034.2174173092003</v>
          </cell>
          <cell r="AD259">
            <v>1968.644506292786</v>
          </cell>
          <cell r="AE259">
            <v>2231.4218756252308</v>
          </cell>
          <cell r="AF259">
            <v>2340.7100606525873</v>
          </cell>
          <cell r="AG259">
            <v>2449.9982456799439</v>
          </cell>
          <cell r="AH259">
            <v>2559.2864307073005</v>
          </cell>
          <cell r="AI259">
            <v>2690.4322527401287</v>
          </cell>
          <cell r="AJ259">
            <v>26929.441462626619</v>
          </cell>
          <cell r="AK259">
            <v>0.03</v>
          </cell>
        </row>
        <row r="260">
          <cell r="D260" t="str">
            <v>00036</v>
          </cell>
          <cell r="E260" t="str">
            <v>FAR LINHACA DOURADA 250G</v>
          </cell>
          <cell r="F260">
            <v>8672.4733581763794</v>
          </cell>
          <cell r="G260">
            <v>9395.1794713577438</v>
          </cell>
          <cell r="H260">
            <v>14356.834902237501</v>
          </cell>
          <cell r="I260">
            <v>5919.9359405692767</v>
          </cell>
          <cell r="J260">
            <v>10623.779863766063</v>
          </cell>
          <cell r="K260">
            <v>9359.044165698675</v>
          </cell>
          <cell r="L260">
            <v>9106.0970260851973</v>
          </cell>
          <cell r="M260">
            <v>9864.9384449256322</v>
          </cell>
          <cell r="N260">
            <v>10370.832724152588</v>
          </cell>
          <cell r="O260">
            <v>10876.727003379543</v>
          </cell>
          <cell r="P260">
            <v>11382.621282606497</v>
          </cell>
          <cell r="Q260">
            <v>11888.515561833452</v>
          </cell>
          <cell r="S260">
            <v>0.27</v>
          </cell>
          <cell r="T260">
            <v>121816.97974478855</v>
          </cell>
          <cell r="X260">
            <v>456.8229577005153</v>
          </cell>
          <cell r="Y260">
            <v>495.34365840922851</v>
          </cell>
          <cell r="Z260">
            <v>756.85038716415545</v>
          </cell>
          <cell r="AA260">
            <v>312.18043926469892</v>
          </cell>
          <cell r="AB260">
            <v>559.98790473941438</v>
          </cell>
          <cell r="AC260">
            <v>493.33624161173225</v>
          </cell>
          <cell r="AD260">
            <v>479.66410558554105</v>
          </cell>
          <cell r="AE260">
            <v>520.11084132968995</v>
          </cell>
          <cell r="AF260">
            <v>546.31576871322318</v>
          </cell>
          <cell r="AG260">
            <v>573.09036843118099</v>
          </cell>
          <cell r="AH260">
            <v>599.86496814913869</v>
          </cell>
          <cell r="AI260">
            <v>626.63956786709639</v>
          </cell>
          <cell r="AJ260">
            <v>6420.2072089656149</v>
          </cell>
          <cell r="AK260">
            <v>0.03</v>
          </cell>
        </row>
        <row r="261">
          <cell r="D261" t="str">
            <v>00031</v>
          </cell>
          <cell r="E261" t="str">
            <v>FIBRA DE FRUTAS</v>
          </cell>
          <cell r="F261">
            <v>7639.7344260122391</v>
          </cell>
          <cell r="G261">
            <v>8064.1641163462527</v>
          </cell>
          <cell r="H261">
            <v>13753.15438870793</v>
          </cell>
          <cell r="I261">
            <v>5613.4907601388013</v>
          </cell>
          <cell r="J261">
            <v>8467.3723221635646</v>
          </cell>
          <cell r="K261">
            <v>8467.3723221635646</v>
          </cell>
          <cell r="L261">
            <v>8021.7211473128509</v>
          </cell>
          <cell r="M261">
            <v>8913.0234970142792</v>
          </cell>
          <cell r="N261">
            <v>8913.0234970142792</v>
          </cell>
          <cell r="O261">
            <v>9135.8490844396347</v>
          </cell>
          <cell r="P261">
            <v>9135.8490844396347</v>
          </cell>
          <cell r="Q261">
            <v>9135.8490844396347</v>
          </cell>
          <cell r="S261">
            <v>0.27</v>
          </cell>
          <cell r="T261">
            <v>105260.60373019266</v>
          </cell>
          <cell r="X261">
            <v>410.38254519180816</v>
          </cell>
          <cell r="Y261">
            <v>432.96340294159666</v>
          </cell>
          <cell r="Z261">
            <v>738.78675898764516</v>
          </cell>
          <cell r="AA261">
            <v>301.52808419146908</v>
          </cell>
          <cell r="AB261">
            <v>454.61157308867649</v>
          </cell>
          <cell r="AC261">
            <v>454.61157308867649</v>
          </cell>
          <cell r="AD261">
            <v>430.90167245139861</v>
          </cell>
          <cell r="AE261">
            <v>478.83690634850399</v>
          </cell>
          <cell r="AF261">
            <v>478.83690634850399</v>
          </cell>
          <cell r="AG261">
            <v>490.69185666714293</v>
          </cell>
          <cell r="AH261">
            <v>490.69185666714293</v>
          </cell>
          <cell r="AI261">
            <v>490.69185666714293</v>
          </cell>
          <cell r="AJ261">
            <v>5653.5349926397066</v>
          </cell>
          <cell r="AK261">
            <v>0.03</v>
          </cell>
        </row>
        <row r="262">
          <cell r="D262" t="str">
            <v>00410</v>
          </cell>
          <cell r="E262" t="str">
            <v>GELEIA REAL 30 CAPS</v>
          </cell>
          <cell r="F262">
            <v>11490.555867714178</v>
          </cell>
          <cell r="G262">
            <v>12331.328248278631</v>
          </cell>
          <cell r="H262">
            <v>19844.384007937901</v>
          </cell>
          <cell r="I262">
            <v>9178.9707778161428</v>
          </cell>
          <cell r="J262">
            <v>16184.868325865704</v>
          </cell>
          <cell r="K262">
            <v>16773.408992260822</v>
          </cell>
          <cell r="L262">
            <v>17067.679325458379</v>
          </cell>
          <cell r="M262">
            <v>17067.679325458379</v>
          </cell>
          <cell r="N262">
            <v>17656.219991853493</v>
          </cell>
          <cell r="O262">
            <v>17361.949658655936</v>
          </cell>
          <cell r="P262">
            <v>17656.219991853493</v>
          </cell>
          <cell r="Q262">
            <v>19421.841991038844</v>
          </cell>
          <cell r="S262">
            <v>0.27</v>
          </cell>
          <cell r="T262">
            <v>192035.10650419191</v>
          </cell>
          <cell r="X262">
            <v>601.35530460593191</v>
          </cell>
          <cell r="Y262">
            <v>645.49734292275036</v>
          </cell>
          <cell r="Z262">
            <v>1038.93724965961</v>
          </cell>
          <cell r="AA262">
            <v>480.2845690775568</v>
          </cell>
          <cell r="AB262">
            <v>847.71905758863863</v>
          </cell>
          <cell r="AC262">
            <v>877.94675774037296</v>
          </cell>
          <cell r="AD262">
            <v>893.39647115125945</v>
          </cell>
          <cell r="AE262">
            <v>893.39647115125945</v>
          </cell>
          <cell r="AF262">
            <v>924.29589797303231</v>
          </cell>
          <cell r="AG262">
            <v>908.84618456214582</v>
          </cell>
          <cell r="AH262">
            <v>924.29589797303231</v>
          </cell>
          <cell r="AI262">
            <v>1016.9941784383509</v>
          </cell>
          <cell r="AJ262">
            <v>10052.96538284394</v>
          </cell>
          <cell r="AK262">
            <v>0.03</v>
          </cell>
        </row>
        <row r="263">
          <cell r="D263" t="str">
            <v>00021</v>
          </cell>
          <cell r="E263" t="str">
            <v>GUARANA 45 CAPS</v>
          </cell>
          <cell r="F263">
            <v>8486.977494880708</v>
          </cell>
          <cell r="G263">
            <v>9052.7759945394228</v>
          </cell>
          <cell r="H263">
            <v>13615.433126402639</v>
          </cell>
          <cell r="I263">
            <v>5704.7721802127626</v>
          </cell>
          <cell r="J263">
            <v>9901.4737440274912</v>
          </cell>
          <cell r="K263">
            <v>10297.532693788593</v>
          </cell>
          <cell r="L263">
            <v>9703.444269146943</v>
          </cell>
          <cell r="M263">
            <v>10693.591643549691</v>
          </cell>
          <cell r="N263">
            <v>11089.650593310791</v>
          </cell>
          <cell r="O263">
            <v>11485.709543071891</v>
          </cell>
          <cell r="P263">
            <v>11881.768492832991</v>
          </cell>
          <cell r="Q263">
            <v>12277.827442594089</v>
          </cell>
          <cell r="S263">
            <v>0.27</v>
          </cell>
          <cell r="T263">
            <v>124190.95721835802</v>
          </cell>
          <cell r="X263">
            <v>495.83368225925426</v>
          </cell>
          <cell r="Y263">
            <v>528.94813120800234</v>
          </cell>
          <cell r="Z263">
            <v>795.62982674192006</v>
          </cell>
          <cell r="AA263">
            <v>333.33004311809799</v>
          </cell>
          <cell r="AB263">
            <v>578.57565203252614</v>
          </cell>
          <cell r="AC263">
            <v>601.75576629664977</v>
          </cell>
          <cell r="AD263">
            <v>566.98559490046432</v>
          </cell>
          <cell r="AE263">
            <v>624.9358805607734</v>
          </cell>
          <cell r="AF263">
            <v>648.11599482489703</v>
          </cell>
          <cell r="AG263">
            <v>671.29610908902066</v>
          </cell>
          <cell r="AH263">
            <v>694.47622335314429</v>
          </cell>
          <cell r="AI263">
            <v>717.65633761726792</v>
          </cell>
          <cell r="AJ263">
            <v>7257.539242002018</v>
          </cell>
          <cell r="AK263">
            <v>0.03</v>
          </cell>
        </row>
        <row r="264">
          <cell r="D264" t="str">
            <v>00024</v>
          </cell>
          <cell r="E264" t="str">
            <v>LECITINA DE SOJA 45 CAPS</v>
          </cell>
          <cell r="F264">
            <v>13880.079167516351</v>
          </cell>
          <cell r="G264">
            <v>13168.280235848848</v>
          </cell>
          <cell r="H264">
            <v>23061.600963977489</v>
          </cell>
          <cell r="I264">
            <v>9417.81850911326</v>
          </cell>
          <cell r="J264">
            <v>16255.708101956652</v>
          </cell>
          <cell r="K264">
            <v>15695.16644326849</v>
          </cell>
          <cell r="L264">
            <v>15321.47200414305</v>
          </cell>
          <cell r="M264">
            <v>16629.402541082094</v>
          </cell>
          <cell r="N264">
            <v>17376.791419332974</v>
          </cell>
          <cell r="O264">
            <v>17937.333078021133</v>
          </cell>
          <cell r="P264">
            <v>18684.721956272013</v>
          </cell>
          <cell r="Q264">
            <v>19245.263614960171</v>
          </cell>
          <cell r="S264">
            <v>0.27</v>
          </cell>
          <cell r="T264">
            <v>196673.63803549253</v>
          </cell>
          <cell r="X264">
            <v>660.30411885617752</v>
          </cell>
          <cell r="Y264">
            <v>626.6023963436694</v>
          </cell>
          <cell r="Z264">
            <v>1097.1782995738754</v>
          </cell>
          <cell r="AA264">
            <v>447.7960352356402</v>
          </cell>
          <cell r="AB264">
            <v>773.26729987032513</v>
          </cell>
          <cell r="AC264">
            <v>746.61797484654551</v>
          </cell>
          <cell r="AD264">
            <v>728.70613343711989</v>
          </cell>
          <cell r="AE264">
            <v>791.17914127975064</v>
          </cell>
          <cell r="AF264">
            <v>826.56594991788415</v>
          </cell>
          <cell r="AG264">
            <v>853.21527494166378</v>
          </cell>
          <cell r="AH264">
            <v>888.60208357979729</v>
          </cell>
          <cell r="AI264">
            <v>915.68828278429453</v>
          </cell>
          <cell r="AJ264">
            <v>9355.7229906667435</v>
          </cell>
          <cell r="AK264">
            <v>0.03</v>
          </cell>
        </row>
        <row r="265">
          <cell r="D265" t="str">
            <v>00088</v>
          </cell>
          <cell r="E265" t="str">
            <v>LEVEDO DE CERVEJA 350 CP</v>
          </cell>
          <cell r="F265">
            <v>10025.140673638205</v>
          </cell>
          <cell r="G265">
            <v>9113.7642487620051</v>
          </cell>
          <cell r="H265">
            <v>21325.332018617635</v>
          </cell>
          <cell r="I265">
            <v>7752.1766332318166</v>
          </cell>
          <cell r="J265">
            <v>14354.178691800158</v>
          </cell>
          <cell r="K265">
            <v>12918.760822620143</v>
          </cell>
          <cell r="L265">
            <v>11961.815576500132</v>
          </cell>
          <cell r="M265">
            <v>14114.942380270155</v>
          </cell>
          <cell r="N265">
            <v>14832.651314860164</v>
          </cell>
          <cell r="O265">
            <v>15550.360249450172</v>
          </cell>
          <cell r="P265">
            <v>16028.832872510176</v>
          </cell>
          <cell r="Q265">
            <v>17464.250741690194</v>
          </cell>
          <cell r="S265">
            <v>0.27</v>
          </cell>
          <cell r="T265">
            <v>165442.20622395095</v>
          </cell>
          <cell r="X265">
            <v>582.25075855288901</v>
          </cell>
          <cell r="Y265">
            <v>529.22245631674241</v>
          </cell>
          <cell r="Z265">
            <v>1238.741140236383</v>
          </cell>
          <cell r="AA265">
            <v>450.44891334494679</v>
          </cell>
          <cell r="AB265">
            <v>834.08216587234881</v>
          </cell>
          <cell r="AC265">
            <v>750.56258985041802</v>
          </cell>
          <cell r="AD265">
            <v>694.88287250246412</v>
          </cell>
          <cell r="AE265">
            <v>820.16223653536042</v>
          </cell>
          <cell r="AF265">
            <v>861.92202454632582</v>
          </cell>
          <cell r="AG265">
            <v>903.12501538381161</v>
          </cell>
          <cell r="AH265">
            <v>930.96487405778851</v>
          </cell>
          <cell r="AI265">
            <v>1014.4844500797194</v>
          </cell>
          <cell r="AJ265">
            <v>9610.8494972791977</v>
          </cell>
          <cell r="AK265">
            <v>0.03</v>
          </cell>
        </row>
        <row r="266">
          <cell r="D266" t="str">
            <v>00076</v>
          </cell>
          <cell r="E266" t="str">
            <v>LICOPENE 30 CAPS</v>
          </cell>
          <cell r="F266">
            <v>24307.6770840709</v>
          </cell>
          <cell r="G266">
            <v>24741.742746286451</v>
          </cell>
          <cell r="H266">
            <v>43323.092055744499</v>
          </cell>
          <cell r="I266">
            <v>15583.792015196419</v>
          </cell>
          <cell r="J266">
            <v>25067.291992948121</v>
          </cell>
          <cell r="K266">
            <v>25523.060938274451</v>
          </cell>
          <cell r="L266">
            <v>27346.136719579765</v>
          </cell>
          <cell r="M266">
            <v>28257.674610232425</v>
          </cell>
          <cell r="N266">
            <v>29169.212500885082</v>
          </cell>
          <cell r="O266">
            <v>30992.288282190402</v>
          </cell>
          <cell r="P266">
            <v>31903.826172843059</v>
          </cell>
          <cell r="Q266">
            <v>33271.133008822049</v>
          </cell>
          <cell r="S266">
            <v>0.27</v>
          </cell>
          <cell r="T266">
            <v>339486.92812707357</v>
          </cell>
          <cell r="X266">
            <v>1179.7143159833929</v>
          </cell>
          <cell r="Y266">
            <v>1200.8705932128134</v>
          </cell>
          <cell r="Z266">
            <v>2103.5384216680823</v>
          </cell>
          <cell r="AA266">
            <v>756.33691095177824</v>
          </cell>
          <cell r="AB266">
            <v>1217.5437545531424</v>
          </cell>
          <cell r="AC266">
            <v>1238.7000317825627</v>
          </cell>
          <cell r="AD266">
            <v>1327.5563961461282</v>
          </cell>
          <cell r="AE266">
            <v>1371.9845783279111</v>
          </cell>
          <cell r="AF266">
            <v>1416.412760509694</v>
          </cell>
          <cell r="AG266">
            <v>1504.2113110117884</v>
          </cell>
          <cell r="AH266">
            <v>1548.6394931935713</v>
          </cell>
          <cell r="AI266">
            <v>1615.2817664662455</v>
          </cell>
          <cell r="AJ266">
            <v>16480.790333807112</v>
          </cell>
          <cell r="AK266">
            <v>0.03</v>
          </cell>
        </row>
        <row r="267">
          <cell r="D267" t="str">
            <v>00028</v>
          </cell>
          <cell r="E267" t="str">
            <v>OLEO DE ALHO 45 CAPS</v>
          </cell>
          <cell r="F267">
            <v>18807.214821405127</v>
          </cell>
          <cell r="G267">
            <v>17722.183197093291</v>
          </cell>
          <cell r="H267">
            <v>34721.011977978691</v>
          </cell>
          <cell r="I267">
            <v>14810.681671856537</v>
          </cell>
          <cell r="J267">
            <v>26583.27479563994</v>
          </cell>
          <cell r="K267">
            <v>27722.558001167363</v>
          </cell>
          <cell r="L267">
            <v>28102.319069676509</v>
          </cell>
          <cell r="M267">
            <v>26583.27479563994</v>
          </cell>
          <cell r="N267">
            <v>25823.752658621655</v>
          </cell>
          <cell r="O267">
            <v>25064.230521603371</v>
          </cell>
          <cell r="P267">
            <v>25064.230521603371</v>
          </cell>
          <cell r="Q267">
            <v>24684.469453094229</v>
          </cell>
          <cell r="S267">
            <v>0.27</v>
          </cell>
          <cell r="T267">
            <v>295689.20148538001</v>
          </cell>
          <cell r="X267">
            <v>838.62147883809564</v>
          </cell>
          <cell r="Y267">
            <v>790.18276961339393</v>
          </cell>
          <cell r="Z267">
            <v>1547.9326643545965</v>
          </cell>
          <cell r="AA267">
            <v>660.30384796611793</v>
          </cell>
          <cell r="AB267">
            <v>1185.274154420091</v>
          </cell>
          <cell r="AC267">
            <v>1235.6925326304977</v>
          </cell>
          <cell r="AD267">
            <v>1252.9409251761633</v>
          </cell>
          <cell r="AE267">
            <v>1185.274154420091</v>
          </cell>
          <cell r="AF267">
            <v>1151.2196358042897</v>
          </cell>
          <cell r="AG267">
            <v>1117.1651171884889</v>
          </cell>
          <cell r="AH267">
            <v>1117.1651171884889</v>
          </cell>
          <cell r="AI267">
            <v>1100.3589911183531</v>
          </cell>
          <cell r="AJ267">
            <v>13182.13138871867</v>
          </cell>
          <cell r="AK267">
            <v>0.03</v>
          </cell>
        </row>
        <row r="268">
          <cell r="D268" t="str">
            <v>00037</v>
          </cell>
          <cell r="E268" t="str">
            <v>OLEO DE FIGADO DE BACALHAU 45 CAPS</v>
          </cell>
          <cell r="F268">
            <v>4368.3611476298711</v>
          </cell>
          <cell r="G268">
            <v>3844.1578099142871</v>
          </cell>
          <cell r="H268">
            <v>8807.2881291829945</v>
          </cell>
          <cell r="I268">
            <v>3411.8580701892229</v>
          </cell>
          <cell r="J268">
            <v>5871.0773824145472</v>
          </cell>
          <cell r="K268">
            <v>5687.6062142140927</v>
          </cell>
          <cell r="L268">
            <v>5320.6638778131828</v>
          </cell>
          <cell r="M268">
            <v>6054.5485506150017</v>
          </cell>
          <cell r="N268">
            <v>6421.4908870159115</v>
          </cell>
          <cell r="O268">
            <v>6788.4332234168196</v>
          </cell>
          <cell r="P268">
            <v>7338.846728018184</v>
          </cell>
          <cell r="Q268">
            <v>7705.7890644190938</v>
          </cell>
          <cell r="S268">
            <v>0.27</v>
          </cell>
          <cell r="T268">
            <v>71620.121084843209</v>
          </cell>
          <cell r="X268">
            <v>218.53646776931549</v>
          </cell>
          <cell r="Y268">
            <v>192.11997166533232</v>
          </cell>
          <cell r="Z268">
            <v>440.67518500735599</v>
          </cell>
          <cell r="AA268">
            <v>170.62654983527327</v>
          </cell>
          <cell r="AB268">
            <v>293.76344417452219</v>
          </cell>
          <cell r="AC268">
            <v>284.51767053812813</v>
          </cell>
          <cell r="AD268">
            <v>266.02612326533989</v>
          </cell>
          <cell r="AE268">
            <v>303.00921781091631</v>
          </cell>
          <cell r="AF268">
            <v>321.08050264568664</v>
          </cell>
          <cell r="AG268">
            <v>339.57204991847487</v>
          </cell>
          <cell r="AH268">
            <v>367.30937082765723</v>
          </cell>
          <cell r="AI268">
            <v>385.38065566242756</v>
          </cell>
          <cell r="AJ268">
            <v>3582.6172091204303</v>
          </cell>
          <cell r="AK268">
            <v>0.03</v>
          </cell>
        </row>
        <row r="269">
          <cell r="D269" t="str">
            <v>00051</v>
          </cell>
          <cell r="E269" t="str">
            <v>OLEO DE LINHACA 30 CAPS</v>
          </cell>
          <cell r="F269">
            <v>91496.763829149277</v>
          </cell>
          <cell r="G269">
            <v>82347.087446234349</v>
          </cell>
          <cell r="H269">
            <v>148682.24122236756</v>
          </cell>
          <cell r="I269">
            <v>57642.961212364047</v>
          </cell>
          <cell r="J269">
            <v>100875.18212163709</v>
          </cell>
          <cell r="K269">
            <v>98473.392071121925</v>
          </cell>
          <cell r="L269">
            <v>98473.392071121925</v>
          </cell>
          <cell r="M269">
            <v>108080.55227318259</v>
          </cell>
          <cell r="N269">
            <v>112884.13237421295</v>
          </cell>
          <cell r="O269">
            <v>116246.63844493417</v>
          </cell>
          <cell r="P269">
            <v>119128.78650555239</v>
          </cell>
          <cell r="Q269">
            <v>121530.57655606754</v>
          </cell>
          <cell r="S269">
            <v>0.27</v>
          </cell>
          <cell r="T269">
            <v>1255861.7061279458</v>
          </cell>
          <cell r="X269">
            <v>3946.251781839775</v>
          </cell>
          <cell r="Y269">
            <v>3551.7300169624491</v>
          </cell>
          <cell r="Z269">
            <v>6412.6591454896334</v>
          </cell>
          <cell r="AA269">
            <v>2486.0300385870737</v>
          </cell>
          <cell r="AB269">
            <v>4350.9597574223208</v>
          </cell>
          <cell r="AC269">
            <v>4247.2620641770418</v>
          </cell>
          <cell r="AD269">
            <v>4247.2620641770418</v>
          </cell>
          <cell r="AE269">
            <v>4661.5099172982336</v>
          </cell>
          <cell r="AF269">
            <v>4868.9053037887907</v>
          </cell>
          <cell r="AG269">
            <v>5013.8649063882121</v>
          </cell>
          <cell r="AH269">
            <v>5138.1935543105619</v>
          </cell>
          <cell r="AI269">
            <v>5241.3483276959178</v>
          </cell>
          <cell r="AJ269">
            <v>54165.976878137059</v>
          </cell>
          <cell r="AK269">
            <v>0.03</v>
          </cell>
        </row>
        <row r="270">
          <cell r="D270" t="str">
            <v>00035</v>
          </cell>
          <cell r="E270" t="str">
            <v>OLEO DE LINHACA 60 CAPS</v>
          </cell>
          <cell r="F270">
            <v>37377.435894988106</v>
          </cell>
          <cell r="G270">
            <v>37377.435894988106</v>
          </cell>
          <cell r="H270">
            <v>60846.988666259705</v>
          </cell>
          <cell r="I270">
            <v>27381.144899816871</v>
          </cell>
          <cell r="J270">
            <v>48373.355989676471</v>
          </cell>
          <cell r="K270">
            <v>51111.470479658157</v>
          </cell>
          <cell r="L270">
            <v>51111.470479658157</v>
          </cell>
          <cell r="M270">
            <v>53849.584969639836</v>
          </cell>
          <cell r="N270">
            <v>57956.756704612373</v>
          </cell>
          <cell r="O270">
            <v>58869.461534606271</v>
          </cell>
          <cell r="P270">
            <v>63432.985684575746</v>
          </cell>
          <cell r="Q270">
            <v>65714.747759560487</v>
          </cell>
          <cell r="S270">
            <v>0.27</v>
          </cell>
          <cell r="T270">
            <v>613402.83895804023</v>
          </cell>
          <cell r="X270">
            <v>1702.5976853260916</v>
          </cell>
          <cell r="Y270">
            <v>1702.5976853260916</v>
          </cell>
          <cell r="Z270">
            <v>2771.2604616124254</v>
          </cell>
          <cell r="AA270">
            <v>1247.3784687283933</v>
          </cell>
          <cell r="AB270">
            <v>2202.7941168286561</v>
          </cell>
          <cell r="AC270">
            <v>2328.0766704563989</v>
          </cell>
          <cell r="AD270">
            <v>2328.0766704563989</v>
          </cell>
          <cell r="AE270">
            <v>2452.2698105743348</v>
          </cell>
          <cell r="AF270">
            <v>2639.6489342610457</v>
          </cell>
          <cell r="AG270">
            <v>2681.046647633691</v>
          </cell>
          <cell r="AH270">
            <v>2889.1246280067239</v>
          </cell>
          <cell r="AI270">
            <v>2993.7083249481439</v>
          </cell>
          <cell r="AJ270">
            <v>27938.580104158398</v>
          </cell>
          <cell r="AK270">
            <v>0.03</v>
          </cell>
        </row>
        <row r="271">
          <cell r="D271" t="str">
            <v>00080</v>
          </cell>
          <cell r="E271" t="str">
            <v>OLEO DE PEIXE 30 CAPS</v>
          </cell>
          <cell r="F271">
            <v>41510.987290367993</v>
          </cell>
          <cell r="G271">
            <v>40382.971331390603</v>
          </cell>
          <cell r="H271">
            <v>66416.728331789549</v>
          </cell>
          <cell r="I271">
            <v>27858.376022344837</v>
          </cell>
          <cell r="J271">
            <v>44534.070060427395</v>
          </cell>
          <cell r="K271">
            <v>43112.769952115887</v>
          </cell>
          <cell r="L271">
            <v>42639.003249345376</v>
          </cell>
          <cell r="M271">
            <v>49034.85373674718</v>
          </cell>
          <cell r="N271">
            <v>51640.570601984953</v>
          </cell>
          <cell r="O271">
            <v>54246.287467222726</v>
          </cell>
          <cell r="P271">
            <v>55904.470926919494</v>
          </cell>
          <cell r="Q271">
            <v>59220.837846313028</v>
          </cell>
          <cell r="S271">
            <v>0.27</v>
          </cell>
          <cell r="T271">
            <v>576501.92681696906</v>
          </cell>
          <cell r="X271">
            <v>1889.8048786548138</v>
          </cell>
          <cell r="Y271">
            <v>1838.3018315031311</v>
          </cell>
          <cell r="Z271">
            <v>3023.3818471517516</v>
          </cell>
          <cell r="AA271">
            <v>1268.4282637371607</v>
          </cell>
          <cell r="AB271">
            <v>2027.1293400206373</v>
          </cell>
          <cell r="AC271">
            <v>1962.3425861530998</v>
          </cell>
          <cell r="AD271">
            <v>1940.9254774365584</v>
          </cell>
          <cell r="AE271">
            <v>2232.1981559815208</v>
          </cell>
          <cell r="AF271">
            <v>2351.0631093583252</v>
          </cell>
          <cell r="AG271">
            <v>2469.3926350172155</v>
          </cell>
          <cell r="AH271">
            <v>2544.887943243024</v>
          </cell>
          <cell r="AI271">
            <v>2695.8785596946404</v>
          </cell>
          <cell r="AJ271">
            <v>26243.734627951875</v>
          </cell>
          <cell r="AK271">
            <v>0.03</v>
          </cell>
        </row>
        <row r="272">
          <cell r="D272" t="str">
            <v>00057</v>
          </cell>
          <cell r="E272" t="str">
            <v>PRIMORIS 45 CAPS</v>
          </cell>
          <cell r="F272">
            <v>28448.335414593646</v>
          </cell>
          <cell r="G272">
            <v>28872.937435706983</v>
          </cell>
          <cell r="H272">
            <v>43652.353939844324</v>
          </cell>
          <cell r="I272">
            <v>19256.518199838174</v>
          </cell>
          <cell r="J272">
            <v>32545.744918337361</v>
          </cell>
          <cell r="K272">
            <v>32545.744918337361</v>
          </cell>
          <cell r="L272">
            <v>32545.744918337361</v>
          </cell>
          <cell r="M272">
            <v>33883.241284844371</v>
          </cell>
          <cell r="N272">
            <v>34774.905529182382</v>
          </cell>
          <cell r="O272">
            <v>35220.737651351388</v>
          </cell>
          <cell r="P272">
            <v>35666.569773520394</v>
          </cell>
          <cell r="Q272">
            <v>35666.569773520394</v>
          </cell>
          <cell r="S272">
            <v>0.27</v>
          </cell>
          <cell r="T272">
            <v>393079.40375741414</v>
          </cell>
          <cell r="X272">
            <v>1650.8652100355284</v>
          </cell>
          <cell r="Y272">
            <v>1675.5491994200311</v>
          </cell>
          <cell r="Z272">
            <v>2533.5646704253386</v>
          </cell>
          <cell r="AA272">
            <v>1117.5923033727361</v>
          </cell>
          <cell r="AB272">
            <v>1888.9176036596709</v>
          </cell>
          <cell r="AC272">
            <v>1888.9176036596709</v>
          </cell>
          <cell r="AD272">
            <v>1888.9176036596709</v>
          </cell>
          <cell r="AE272">
            <v>1966.672170220854</v>
          </cell>
          <cell r="AF272">
            <v>2018.5085479283091</v>
          </cell>
          <cell r="AG272">
            <v>2044.4267367820369</v>
          </cell>
          <cell r="AH272">
            <v>2070.3449256357644</v>
          </cell>
          <cell r="AI272">
            <v>2070.3449256357644</v>
          </cell>
          <cell r="AJ272">
            <v>22814.621500435373</v>
          </cell>
          <cell r="AK272">
            <v>0.03</v>
          </cell>
        </row>
        <row r="273">
          <cell r="D273" t="str">
            <v>00081</v>
          </cell>
          <cell r="E273" t="str">
            <v>QUITOSANA 45 CAPS</v>
          </cell>
          <cell r="F273">
            <v>16675.112425413681</v>
          </cell>
          <cell r="G273">
            <v>14537.277499078595</v>
          </cell>
          <cell r="H273">
            <v>20778.110995572177</v>
          </cell>
          <cell r="I273">
            <v>8486.7935354490801</v>
          </cell>
          <cell r="J273">
            <v>13019.414701380683</v>
          </cell>
          <cell r="K273">
            <v>12794.9420341155</v>
          </cell>
          <cell r="L273">
            <v>12121.524032319949</v>
          </cell>
          <cell r="M273">
            <v>16610.977377623632</v>
          </cell>
          <cell r="N273">
            <v>17508.868046684369</v>
          </cell>
          <cell r="O273">
            <v>19304.649384805842</v>
          </cell>
          <cell r="P273">
            <v>20875.958055662129</v>
          </cell>
          <cell r="Q273">
            <v>22447.266726518421</v>
          </cell>
          <cell r="S273">
            <v>0.27</v>
          </cell>
          <cell r="T273">
            <v>195160.89481462407</v>
          </cell>
          <cell r="X273">
            <v>774.99739838824269</v>
          </cell>
          <cell r="Y273">
            <v>675.34042222474159</v>
          </cell>
          <cell r="Z273">
            <v>965.71151013260794</v>
          </cell>
          <cell r="AA273">
            <v>394.65680179672825</v>
          </cell>
          <cell r="AB273">
            <v>604.99878498852411</v>
          </cell>
          <cell r="AC273">
            <v>594.37545250409005</v>
          </cell>
          <cell r="AD273">
            <v>563.56778829923098</v>
          </cell>
          <cell r="AE273">
            <v>771.78510499414006</v>
          </cell>
          <cell r="AF273">
            <v>813.74726830765496</v>
          </cell>
          <cell r="AG273">
            <v>897.14042831046288</v>
          </cell>
          <cell r="AH273">
            <v>969.91025582883674</v>
          </cell>
          <cell r="AI273">
            <v>1043.2112499714324</v>
          </cell>
          <cell r="AJ273">
            <v>9069.4424657466934</v>
          </cell>
          <cell r="AK273">
            <v>0.03</v>
          </cell>
        </row>
        <row r="274">
          <cell r="D274" t="str">
            <v>00032</v>
          </cell>
          <cell r="E274" t="str">
            <v>SPIRULINA 45 CAPS</v>
          </cell>
          <cell r="F274">
            <v>11006.349037158659</v>
          </cell>
          <cell r="G274">
            <v>9987.2426448291517</v>
          </cell>
          <cell r="H274">
            <v>13491.400778454452</v>
          </cell>
          <cell r="I274">
            <v>5523.16468242887</v>
          </cell>
          <cell r="J274">
            <v>8560.4936955678459</v>
          </cell>
          <cell r="K274">
            <v>8560.4936955678459</v>
          </cell>
          <cell r="L274">
            <v>8346.4813531786494</v>
          </cell>
          <cell r="M274">
            <v>8346.4813531786494</v>
          </cell>
          <cell r="N274">
            <v>7918.4566684002566</v>
          </cell>
          <cell r="O274">
            <v>7276.4196412326692</v>
          </cell>
          <cell r="P274">
            <v>7276.4196412326692</v>
          </cell>
          <cell r="Q274">
            <v>7704.4443260110611</v>
          </cell>
          <cell r="S274">
            <v>0.27</v>
          </cell>
          <cell r="T274">
            <v>103997.84751724076</v>
          </cell>
          <cell r="X274">
            <v>592.76676236715855</v>
          </cell>
          <cell r="Y274">
            <v>537.89831996450232</v>
          </cell>
          <cell r="Z274">
            <v>726.42066052747509</v>
          </cell>
          <cell r="AA274">
            <v>297.41509548516768</v>
          </cell>
          <cell r="AB274">
            <v>460.89491618231284</v>
          </cell>
          <cell r="AC274">
            <v>460.89491618231284</v>
          </cell>
          <cell r="AD274">
            <v>449.56950691714911</v>
          </cell>
          <cell r="AE274">
            <v>449.56950691714911</v>
          </cell>
          <cell r="AF274">
            <v>426.42627928833645</v>
          </cell>
          <cell r="AG274">
            <v>391.95764239436005</v>
          </cell>
          <cell r="AH274">
            <v>391.95764239436005</v>
          </cell>
          <cell r="AI274">
            <v>414.60846092468739</v>
          </cell>
          <cell r="AJ274">
            <v>5600.3797095449718</v>
          </cell>
          <cell r="AK274">
            <v>0.03</v>
          </cell>
        </row>
        <row r="275">
          <cell r="D275" t="str">
            <v>00944</v>
          </cell>
          <cell r="E275" t="str">
            <v>BIOSLIM CHA EFERV VERD 20 TABL</v>
          </cell>
          <cell r="F275">
            <v>7838.4689887698942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0.27</v>
          </cell>
          <cell r="T275">
            <v>7838.4689887698942</v>
          </cell>
          <cell r="X275">
            <v>422.04719029273303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422.04719029273303</v>
          </cell>
          <cell r="AK275">
            <v>0.03</v>
          </cell>
        </row>
        <row r="276">
          <cell r="D276" t="str">
            <v>00949</v>
          </cell>
          <cell r="E276" t="str">
            <v>BIOSLIM CHA HIBISCUS INST</v>
          </cell>
          <cell r="F276">
            <v>4228.6964414060412</v>
          </cell>
          <cell r="G276">
            <v>3382.957153124833</v>
          </cell>
          <cell r="H276">
            <v>5074.4357296872495</v>
          </cell>
          <cell r="I276">
            <v>2537.2178648436247</v>
          </cell>
          <cell r="J276">
            <v>3171.5223310545312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0.27</v>
          </cell>
          <cell r="T276">
            <v>18394.829520116276</v>
          </cell>
          <cell r="X276">
            <v>225.94413910438917</v>
          </cell>
          <cell r="Y276">
            <v>180.75531128351133</v>
          </cell>
          <cell r="Z276">
            <v>271.132966925267</v>
          </cell>
          <cell r="AA276">
            <v>142.34480763576519</v>
          </cell>
          <cell r="AB276">
            <v>178.19461104032828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998.37183598926094</v>
          </cell>
          <cell r="AK276">
            <v>0.03</v>
          </cell>
        </row>
        <row r="277">
          <cell r="D277" t="str">
            <v>00912</v>
          </cell>
          <cell r="E277" t="str">
            <v>BIOSLIM CHA VERDE 20 SACHES</v>
          </cell>
          <cell r="F277">
            <v>4496.4655434628266</v>
          </cell>
          <cell r="G277">
            <v>3597.1724347702611</v>
          </cell>
          <cell r="H277">
            <v>6295.0517608479568</v>
          </cell>
          <cell r="I277">
            <v>2473.0560489045542</v>
          </cell>
          <cell r="J277">
            <v>3372.3491575971198</v>
          </cell>
          <cell r="K277">
            <v>3372.3491575971198</v>
          </cell>
          <cell r="L277">
            <v>3372.3491575971198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0.27</v>
          </cell>
          <cell r="T277">
            <v>26978.793260776958</v>
          </cell>
          <cell r="X277">
            <v>161.64152673372192</v>
          </cell>
          <cell r="Y277">
            <v>129.31322138697755</v>
          </cell>
          <cell r="Z277">
            <v>226.29813742721069</v>
          </cell>
          <cell r="AA277">
            <v>93.347981688724389</v>
          </cell>
          <cell r="AB277">
            <v>127.29270230280599</v>
          </cell>
          <cell r="AC277">
            <v>127.29270230280599</v>
          </cell>
          <cell r="AD277">
            <v>127.29270230280599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992.47897414505258</v>
          </cell>
          <cell r="AK277">
            <v>0.03</v>
          </cell>
        </row>
        <row r="278">
          <cell r="D278" t="str">
            <v>00929</v>
          </cell>
          <cell r="E278" t="str">
            <v>BIOSLIM CHA VERDE E BRANCO SOLUVEL</v>
          </cell>
          <cell r="F278">
            <v>13108.278161578193</v>
          </cell>
          <cell r="G278">
            <v>11797.450345420371</v>
          </cell>
          <cell r="H278">
            <v>17651.632825348497</v>
          </cell>
          <cell r="I278">
            <v>5506.3252601063086</v>
          </cell>
          <cell r="J278">
            <v>7864.9668969469158</v>
          </cell>
          <cell r="K278">
            <v>6991.0816861750354</v>
          </cell>
          <cell r="L278">
            <v>5900.8462533188567</v>
          </cell>
          <cell r="M278">
            <v>8738.8521077187943</v>
          </cell>
          <cell r="N278">
            <v>10049.679923876614</v>
          </cell>
          <cell r="O278">
            <v>11360.507740034433</v>
          </cell>
          <cell r="P278">
            <v>12234.392950806314</v>
          </cell>
          <cell r="Q278">
            <v>13108.278161578193</v>
          </cell>
          <cell r="S278">
            <v>0.27</v>
          </cell>
          <cell r="T278">
            <v>124312.29231290851</v>
          </cell>
          <cell r="X278">
            <v>639.96873899298066</v>
          </cell>
          <cell r="Y278">
            <v>576.12387667064058</v>
          </cell>
          <cell r="Z278">
            <v>861.90564135159161</v>
          </cell>
          <cell r="AA278">
            <v>282.51351577635506</v>
          </cell>
          <cell r="AB278">
            <v>403.28671366944849</v>
          </cell>
          <cell r="AC278">
            <v>358.5953100438104</v>
          </cell>
          <cell r="AD278">
            <v>302.73105551176275</v>
          </cell>
          <cell r="AE278">
            <v>447.97811729508658</v>
          </cell>
          <cell r="AF278">
            <v>515.54726325289653</v>
          </cell>
          <cell r="AG278">
            <v>582.58436869135369</v>
          </cell>
          <cell r="AH278">
            <v>627.27577231699172</v>
          </cell>
          <cell r="AI278">
            <v>671.96717594262986</v>
          </cell>
          <cell r="AJ278">
            <v>6270.4775495155491</v>
          </cell>
          <cell r="AK278">
            <v>0.03</v>
          </cell>
        </row>
        <row r="279">
          <cell r="D279" t="str">
            <v>00943</v>
          </cell>
          <cell r="E279" t="str">
            <v>BIOSLIM CHA VERDE MATE GUARANA SOL</v>
          </cell>
          <cell r="F279">
            <v>3382.9294903588921</v>
          </cell>
          <cell r="G279">
            <v>2960.0633040640309</v>
          </cell>
          <cell r="H279">
            <v>5074.3942355383379</v>
          </cell>
          <cell r="I279">
            <v>2325.7640246217379</v>
          </cell>
          <cell r="J279">
            <v>3382.9294903588921</v>
          </cell>
          <cell r="K279">
            <v>3171.4963972114615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0.27</v>
          </cell>
          <cell r="T279">
            <v>20297.576942153351</v>
          </cell>
          <cell r="X279">
            <v>185.19021893428277</v>
          </cell>
          <cell r="Y279">
            <v>162.04144156749743</v>
          </cell>
          <cell r="Z279">
            <v>277.78532840142418</v>
          </cell>
          <cell r="AA279">
            <v>133.95425836246454</v>
          </cell>
          <cell r="AB279">
            <v>194.44972988099693</v>
          </cell>
          <cell r="AC279">
            <v>182.56669083271376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1135.9876679793795</v>
          </cell>
          <cell r="AK279">
            <v>0.03</v>
          </cell>
        </row>
        <row r="280">
          <cell r="D280" t="str">
            <v>00942</v>
          </cell>
          <cell r="E280" t="str">
            <v>BIOSLIM CHA VERDE/BRANCO TANG SOL</v>
          </cell>
          <cell r="F280">
            <v>5131.7869217762445</v>
          </cell>
          <cell r="G280">
            <v>3635.0157362581731</v>
          </cell>
          <cell r="H280">
            <v>6414.733652220305</v>
          </cell>
          <cell r="I280">
            <v>2565.8934608881223</v>
          </cell>
          <cell r="J280">
            <v>3848.8401913321832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0.27</v>
          </cell>
          <cell r="T280">
            <v>21596.269962475028</v>
          </cell>
          <cell r="X280">
            <v>278.42989372835154</v>
          </cell>
          <cell r="Y280">
            <v>197.47898018140489</v>
          </cell>
          <cell r="Z280">
            <v>348.03736716043943</v>
          </cell>
          <cell r="AA280">
            <v>146.17569420738457</v>
          </cell>
          <cell r="AB280">
            <v>219.26354131107681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1189.3854765886572</v>
          </cell>
          <cell r="AK280">
            <v>0.03</v>
          </cell>
        </row>
        <row r="281">
          <cell r="D281" t="str">
            <v>00940</v>
          </cell>
          <cell r="E281" t="str">
            <v>BIOSLIM CHA VERMELHO SOLUVEL</v>
          </cell>
          <cell r="F281">
            <v>6046.1904051096226</v>
          </cell>
          <cell r="G281">
            <v>5374.3914712085534</v>
          </cell>
          <cell r="H281">
            <v>7613.7212508787834</v>
          </cell>
          <cell r="I281">
            <v>3582.9276474723692</v>
          </cell>
          <cell r="J281">
            <v>3358.9946695053463</v>
          </cell>
          <cell r="K281">
            <v>3358.9946695053463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0.27</v>
          </cell>
          <cell r="T281">
            <v>29335.220113680025</v>
          </cell>
          <cell r="X281">
            <v>326.07803580148482</v>
          </cell>
          <cell r="Y281">
            <v>289.60878179737136</v>
          </cell>
          <cell r="Z281">
            <v>410.27910754627612</v>
          </cell>
          <cell r="AA281">
            <v>202.72614725815998</v>
          </cell>
          <cell r="AB281">
            <v>190.33732714793908</v>
          </cell>
          <cell r="AC281">
            <v>190.33732714793908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1609.3667266991702</v>
          </cell>
          <cell r="AK281">
            <v>0.03</v>
          </cell>
        </row>
        <row r="282">
          <cell r="D282" t="str">
            <v>00924</v>
          </cell>
          <cell r="E282" t="str">
            <v>BIOSLIM COLAGENO POTE 180G</v>
          </cell>
          <cell r="F282">
            <v>9733.6741722303977</v>
          </cell>
          <cell r="G282">
            <v>8709.076890942988</v>
          </cell>
          <cell r="H282">
            <v>14140.437236408288</v>
          </cell>
          <cell r="I282">
            <v>5073.2486743357213</v>
          </cell>
          <cell r="J282">
            <v>7172.1809690118725</v>
          </cell>
          <cell r="K282">
            <v>6147.5836877244619</v>
          </cell>
          <cell r="L282">
            <v>5122.9864064370513</v>
          </cell>
          <cell r="M282">
            <v>6659.8823283681668</v>
          </cell>
          <cell r="N282">
            <v>7172.1809690118725</v>
          </cell>
          <cell r="O282">
            <v>7684.4796096555774</v>
          </cell>
          <cell r="P282">
            <v>8196.7782502992832</v>
          </cell>
          <cell r="Q282">
            <v>8967.7130978699061</v>
          </cell>
          <cell r="S282">
            <v>0.27</v>
          </cell>
          <cell r="T282">
            <v>94780.22229229557</v>
          </cell>
          <cell r="X282">
            <v>523.5908803112078</v>
          </cell>
          <cell r="Y282">
            <v>468.31965231013817</v>
          </cell>
          <cell r="Z282">
            <v>760.12796358460241</v>
          </cell>
          <cell r="AA282">
            <v>286.42976704425269</v>
          </cell>
          <cell r="AB282">
            <v>404.99546582074072</v>
          </cell>
          <cell r="AC282">
            <v>346.96067641961758</v>
          </cell>
          <cell r="AD282">
            <v>289.54991701205495</v>
          </cell>
          <cell r="AE282">
            <v>376.2900861169594</v>
          </cell>
          <cell r="AF282">
            <v>404.99546582074072</v>
          </cell>
          <cell r="AG282">
            <v>433.70084552452204</v>
          </cell>
          <cell r="AH282">
            <v>463.0302552218638</v>
          </cell>
          <cell r="AI282">
            <v>506.08832477753572</v>
          </cell>
          <cell r="AJ282">
            <v>5264.0792999642354</v>
          </cell>
          <cell r="AK282">
            <v>0.03</v>
          </cell>
        </row>
        <row r="283">
          <cell r="D283" t="str">
            <v>00906</v>
          </cell>
          <cell r="E283" t="str">
            <v>BIOSLIM GEL REDUTOR 130 G</v>
          </cell>
          <cell r="F283">
            <v>7398.7060608705233</v>
          </cell>
          <cell r="G283">
            <v>6870.227056522629</v>
          </cell>
          <cell r="H283">
            <v>11046.750450106962</v>
          </cell>
          <cell r="I283">
            <v>4279.1406759819811</v>
          </cell>
          <cell r="J283">
            <v>6341.7480521747348</v>
          </cell>
          <cell r="K283">
            <v>5284.7900434789453</v>
          </cell>
          <cell r="L283">
            <v>4545.9456102158692</v>
          </cell>
          <cell r="M283">
            <v>4756.3110391310511</v>
          </cell>
          <cell r="N283">
            <v>4915.3678268474077</v>
          </cell>
          <cell r="O283">
            <v>4756.3110391310511</v>
          </cell>
          <cell r="P283">
            <v>4864.0591856485835</v>
          </cell>
          <cell r="Q283">
            <v>4756.3110391310511</v>
          </cell>
          <cell r="S283">
            <v>0.27</v>
          </cell>
          <cell r="T283">
            <v>69815.668079240786</v>
          </cell>
          <cell r="X283">
            <v>259.0705094689921</v>
          </cell>
          <cell r="Y283">
            <v>240.60211671476694</v>
          </cell>
          <cell r="Z283">
            <v>386.81022601904959</v>
          </cell>
          <cell r="AA283">
            <v>157.28914495681781</v>
          </cell>
          <cell r="AB283">
            <v>233.24041015856889</v>
          </cell>
          <cell r="AC283">
            <v>194.45678537469601</v>
          </cell>
          <cell r="AD283">
            <v>166.98505115278601</v>
          </cell>
          <cell r="AE283">
            <v>174.52631152742799</v>
          </cell>
          <cell r="AF283">
            <v>180.45158753607521</v>
          </cell>
          <cell r="AG283">
            <v>174.52631152742799</v>
          </cell>
          <cell r="AH283">
            <v>178.8356031700805</v>
          </cell>
          <cell r="AI283">
            <v>174.52631152742799</v>
          </cell>
          <cell r="AJ283">
            <v>2521.3203691341168</v>
          </cell>
          <cell r="AK283">
            <v>0.03</v>
          </cell>
        </row>
        <row r="284">
          <cell r="D284" t="str">
            <v>00923</v>
          </cell>
          <cell r="E284" t="str">
            <v>BIOSLIM PLUS 4  90 CAPS</v>
          </cell>
          <cell r="F284">
            <v>38600.591269414843</v>
          </cell>
          <cell r="G284">
            <v>32596.054849728087</v>
          </cell>
          <cell r="H284">
            <v>59187.573279769422</v>
          </cell>
          <cell r="I284">
            <v>18013.609259060257</v>
          </cell>
          <cell r="J284">
            <v>30880.473015531872</v>
          </cell>
          <cell r="K284">
            <v>27449.309347139442</v>
          </cell>
          <cell r="L284">
            <v>27449.309347139442</v>
          </cell>
          <cell r="M284">
            <v>38600.591269414843</v>
          </cell>
          <cell r="N284">
            <v>42889.54585490538</v>
          </cell>
          <cell r="O284">
            <v>40316.17310361105</v>
          </cell>
          <cell r="P284">
            <v>42031.754937807273</v>
          </cell>
          <cell r="Q284">
            <v>43747.336772003488</v>
          </cell>
          <cell r="S284">
            <v>0.27</v>
          </cell>
          <cell r="T284">
            <v>441762.32230552536</v>
          </cell>
          <cell r="X284">
            <v>2036.2695137287094</v>
          </cell>
          <cell r="Y284">
            <v>1719.017552097918</v>
          </cell>
          <cell r="Z284">
            <v>3121.7593024469852</v>
          </cell>
          <cell r="AA284">
            <v>997.29374338491664</v>
          </cell>
          <cell r="AB284">
            <v>1710.6713851073232</v>
          </cell>
          <cell r="AC284">
            <v>1520.0273601642664</v>
          </cell>
          <cell r="AD284">
            <v>1520.0273601642664</v>
          </cell>
          <cell r="AE284">
            <v>2138.0829894151448</v>
          </cell>
          <cell r="AF284">
            <v>2375.8755366559471</v>
          </cell>
          <cell r="AG284">
            <v>2232.380034010635</v>
          </cell>
          <cell r="AH284">
            <v>2327.702046482164</v>
          </cell>
          <cell r="AI284">
            <v>2423.024058953692</v>
          </cell>
          <cell r="AJ284">
            <v>24122.130882611968</v>
          </cell>
          <cell r="AK284">
            <v>0.03</v>
          </cell>
        </row>
        <row r="285">
          <cell r="D285" t="str">
            <v>00913</v>
          </cell>
          <cell r="E285" t="str">
            <v>BIOSLIM QUITOSANA 60 CP</v>
          </cell>
          <cell r="F285">
            <v>36708.841838568078</v>
          </cell>
          <cell r="G285">
            <v>35323.602523905138</v>
          </cell>
          <cell r="H285">
            <v>51395.068359072327</v>
          </cell>
          <cell r="I285">
            <v>19944.756346069415</v>
          </cell>
          <cell r="J285">
            <v>29782.645265253348</v>
          </cell>
          <cell r="K285">
            <v>28054.458353270933</v>
          </cell>
          <cell r="L285">
            <v>25976.599381276512</v>
          </cell>
          <cell r="M285">
            <v>27704.786293258931</v>
          </cell>
          <cell r="N285">
            <v>29439.69766793388</v>
          </cell>
          <cell r="O285">
            <v>31167.884579916292</v>
          </cell>
          <cell r="P285">
            <v>32553.123894579239</v>
          </cell>
          <cell r="Q285">
            <v>34288.035269254193</v>
          </cell>
          <cell r="S285">
            <v>0.27</v>
          </cell>
          <cell r="T285">
            <v>382339.49977235828</v>
          </cell>
          <cell r="X285">
            <v>1801.9923065222467</v>
          </cell>
          <cell r="Y285">
            <v>1733.5099981699821</v>
          </cell>
          <cell r="Z285">
            <v>2522.2941762996834</v>
          </cell>
          <cell r="AA285">
            <v>1027.4821516997042</v>
          </cell>
          <cell r="AB285">
            <v>1535.1588303641452</v>
          </cell>
          <cell r="AC285">
            <v>1445.9255574930914</v>
          </cell>
          <cell r="AD285">
            <v>1338.4990930658037</v>
          </cell>
          <cell r="AE285">
            <v>1427.7323659368571</v>
          </cell>
          <cell r="AF285">
            <v>1516.9656388079106</v>
          </cell>
          <cell r="AG285">
            <v>1606.1989116789644</v>
          </cell>
          <cell r="AH285">
            <v>1677.2389929937835</v>
          </cell>
          <cell r="AI285">
            <v>1767.3386083198959</v>
          </cell>
          <cell r="AJ285">
            <v>19400.336631352071</v>
          </cell>
          <cell r="AK285">
            <v>0.03</v>
          </cell>
        </row>
        <row r="286">
          <cell r="D286" t="str">
            <v>00926</v>
          </cell>
          <cell r="E286" t="str">
            <v>BIOSLIM QUITOSANA GRAZI 60 CPS</v>
          </cell>
          <cell r="F286">
            <v>15771.834753644845</v>
          </cell>
          <cell r="G286">
            <v>14815.965980696674</v>
          </cell>
          <cell r="H286">
            <v>21938.580381062911</v>
          </cell>
          <cell r="I286">
            <v>8171.2859668045239</v>
          </cell>
          <cell r="J286">
            <v>12667.581311400538</v>
          </cell>
          <cell r="K286">
            <v>11470.425275378069</v>
          </cell>
          <cell r="L286">
            <v>9558.6877294817241</v>
          </cell>
          <cell r="M286">
            <v>10992.490888903983</v>
          </cell>
          <cell r="N286">
            <v>11711.712538452366</v>
          </cell>
          <cell r="O286">
            <v>12189.646924926452</v>
          </cell>
          <cell r="P286">
            <v>12667.581311400538</v>
          </cell>
          <cell r="Q286">
            <v>13145.515697874625</v>
          </cell>
          <cell r="S286">
            <v>0.27</v>
          </cell>
          <cell r="T286">
            <v>155101.30876002726</v>
          </cell>
          <cell r="X286">
            <v>611.17065946258447</v>
          </cell>
          <cell r="Y286">
            <v>574.09596872312613</v>
          </cell>
          <cell r="Z286">
            <v>849.90919831515646</v>
          </cell>
          <cell r="AA286">
            <v>332.66108872586625</v>
          </cell>
          <cell r="AB286">
            <v>515.50672260001272</v>
          </cell>
          <cell r="AC286">
            <v>466.55127869177346</v>
          </cell>
          <cell r="AD286">
            <v>388.69442813891112</v>
          </cell>
          <cell r="AE286">
            <v>447.08706605355792</v>
          </cell>
          <cell r="AF286">
            <v>476.57829732358152</v>
          </cell>
          <cell r="AG286">
            <v>496.04250996179707</v>
          </cell>
          <cell r="AH286">
            <v>515.50672260001272</v>
          </cell>
          <cell r="AI286">
            <v>534.97093523822821</v>
          </cell>
          <cell r="AJ286">
            <v>6208.7748758346079</v>
          </cell>
          <cell r="AK286">
            <v>0.03</v>
          </cell>
        </row>
        <row r="287">
          <cell r="D287" t="str">
            <v>00950</v>
          </cell>
          <cell r="E287" t="str">
            <v>BIOSLIM RS CARNE LEG 315G</v>
          </cell>
          <cell r="F287">
            <v>13073.670148687086</v>
          </cell>
          <cell r="G287">
            <v>11936.829266192557</v>
          </cell>
          <cell r="H287">
            <v>19326.295002406998</v>
          </cell>
          <cell r="I287">
            <v>6821.0452949671753</v>
          </cell>
          <cell r="J287">
            <v>13642.090589934351</v>
          </cell>
          <cell r="K287">
            <v>13642.090589934351</v>
          </cell>
          <cell r="L287">
            <v>12505.24970743982</v>
          </cell>
          <cell r="M287">
            <v>14778.93147242888</v>
          </cell>
          <cell r="N287">
            <v>13642.090589934351</v>
          </cell>
          <cell r="O287">
            <v>13642.090589934351</v>
          </cell>
          <cell r="P287">
            <v>13929.060133088309</v>
          </cell>
          <cell r="Q287">
            <v>14497.480574335574</v>
          </cell>
          <cell r="S287">
            <v>0.27</v>
          </cell>
          <cell r="T287">
            <v>161436.92395928383</v>
          </cell>
          <cell r="X287">
            <v>642.66875077296777</v>
          </cell>
          <cell r="Y287">
            <v>586.475603720457</v>
          </cell>
          <cell r="Z287">
            <v>950.11631395681968</v>
          </cell>
          <cell r="AA287">
            <v>351.98224696857164</v>
          </cell>
          <cell r="AB287">
            <v>703.96449393714329</v>
          </cell>
          <cell r="AC287">
            <v>703.96449393714329</v>
          </cell>
          <cell r="AD287">
            <v>645.63988268608909</v>
          </cell>
          <cell r="AE287">
            <v>762.96729834227961</v>
          </cell>
          <cell r="AF287">
            <v>703.96449393714329</v>
          </cell>
          <cell r="AG287">
            <v>703.96449393714329</v>
          </cell>
          <cell r="AH287">
            <v>718.88474332694796</v>
          </cell>
          <cell r="AI287">
            <v>748.04704895247505</v>
          </cell>
          <cell r="AJ287">
            <v>8222.6398644751789</v>
          </cell>
          <cell r="AK287">
            <v>0.03</v>
          </cell>
        </row>
        <row r="288">
          <cell r="D288" t="str">
            <v>00945</v>
          </cell>
          <cell r="E288" t="str">
            <v>BIOSLIM RS FRANGO MILHO 315 G</v>
          </cell>
          <cell r="F288">
            <v>12786.987753251704</v>
          </cell>
          <cell r="G288">
            <v>11675.075774708079</v>
          </cell>
          <cell r="H288">
            <v>18902.50363524165</v>
          </cell>
          <cell r="I288">
            <v>6671.4718712617596</v>
          </cell>
          <cell r="J288">
            <v>13342.943742523519</v>
          </cell>
          <cell r="K288">
            <v>13342.943742523519</v>
          </cell>
          <cell r="L288">
            <v>12231.031763979892</v>
          </cell>
          <cell r="M288">
            <v>14454.855721067146</v>
          </cell>
          <cell r="N288">
            <v>13342.943742523519</v>
          </cell>
          <cell r="O288">
            <v>13342.943742523519</v>
          </cell>
          <cell r="P288">
            <v>13623.620552641327</v>
          </cell>
          <cell r="Q288">
            <v>14179.57654191314</v>
          </cell>
          <cell r="S288">
            <v>0.27</v>
          </cell>
          <cell r="T288">
            <v>157896.8985841588</v>
          </cell>
          <cell r="X288">
            <v>616.69735011925764</v>
          </cell>
          <cell r="Y288">
            <v>562.70380575227625</v>
          </cell>
          <cell r="Z288">
            <v>911.3850079294092</v>
          </cell>
          <cell r="AA288">
            <v>337.4271260620875</v>
          </cell>
          <cell r="AB288">
            <v>675.53730298664891</v>
          </cell>
          <cell r="AC288">
            <v>675.53730298664891</v>
          </cell>
          <cell r="AD288">
            <v>618.84408140131836</v>
          </cell>
          <cell r="AE288">
            <v>731.54747370950543</v>
          </cell>
          <cell r="AF288">
            <v>675.53730298664891</v>
          </cell>
          <cell r="AG288">
            <v>675.53730298664891</v>
          </cell>
          <cell r="AH288">
            <v>689.88137109859997</v>
          </cell>
          <cell r="AI288">
            <v>717.88645646002817</v>
          </cell>
          <cell r="AJ288">
            <v>7888.521884479077</v>
          </cell>
          <cell r="AK288">
            <v>0.03</v>
          </cell>
        </row>
        <row r="289">
          <cell r="D289" t="str">
            <v>00947</v>
          </cell>
          <cell r="E289" t="str">
            <v>BIOSLIM RS QUEIJO BROCOL 315 G</v>
          </cell>
          <cell r="F289">
            <v>6454.4536311336469</v>
          </cell>
          <cell r="G289">
            <v>5378.7113592780388</v>
          </cell>
          <cell r="H289">
            <v>9681.6804467004695</v>
          </cell>
          <cell r="I289">
            <v>4840.8402233502347</v>
          </cell>
          <cell r="J289">
            <v>6992.3247670614501</v>
          </cell>
          <cell r="K289">
            <v>6454.4536311336469</v>
          </cell>
          <cell r="L289">
            <v>5916.5824952058429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0.27</v>
          </cell>
          <cell r="T289">
            <v>45719.046553863329</v>
          </cell>
          <cell r="X289">
            <v>314.44612500799843</v>
          </cell>
          <cell r="Y289">
            <v>262.03843750666539</v>
          </cell>
          <cell r="Z289">
            <v>471.66918751199762</v>
          </cell>
          <cell r="AA289">
            <v>247.62632344379881</v>
          </cell>
          <cell r="AB289">
            <v>357.68246719659822</v>
          </cell>
          <cell r="AC289">
            <v>330.16843125839836</v>
          </cell>
          <cell r="AD289">
            <v>302.65439532019849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2286.2853672456554</v>
          </cell>
          <cell r="AK289">
            <v>0.03</v>
          </cell>
        </row>
        <row r="290">
          <cell r="D290" t="str">
            <v>00946</v>
          </cell>
          <cell r="E290" t="str">
            <v>BIOSLIM RS TOMAT MAJERIC 315 G</v>
          </cell>
          <cell r="F290">
            <v>6380.5011976798951</v>
          </cell>
          <cell r="G290">
            <v>5317.0843313999121</v>
          </cell>
          <cell r="H290">
            <v>9570.7517965198422</v>
          </cell>
          <cell r="I290">
            <v>4785.3758982599211</v>
          </cell>
          <cell r="J290">
            <v>6912.2096308198861</v>
          </cell>
          <cell r="K290">
            <v>6380.5011976798951</v>
          </cell>
          <cell r="L290">
            <v>5848.7927645399031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0.27</v>
          </cell>
          <cell r="T290">
            <v>45195.21681689925</v>
          </cell>
          <cell r="X290">
            <v>329.88124505394558</v>
          </cell>
          <cell r="Y290">
            <v>274.90103754495465</v>
          </cell>
          <cell r="Z290">
            <v>494.82186758091837</v>
          </cell>
          <cell r="AA290">
            <v>259.78148047998212</v>
          </cell>
          <cell r="AB290">
            <v>375.2399162488631</v>
          </cell>
          <cell r="AC290">
            <v>346.37530730664292</v>
          </cell>
          <cell r="AD290">
            <v>317.51069836442264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2398.5115525797291</v>
          </cell>
          <cell r="AK290">
            <v>0.03</v>
          </cell>
        </row>
        <row r="291">
          <cell r="D291" t="str">
            <v>00916</v>
          </cell>
          <cell r="E291" t="str">
            <v>BIOSLIM SHAKE BAUNILHA  DIET</v>
          </cell>
          <cell r="F291">
            <v>10203.559554713047</v>
          </cell>
          <cell r="G291">
            <v>9447.7403284380052</v>
          </cell>
          <cell r="H291">
            <v>14019.345939790919</v>
          </cell>
          <cell r="I291">
            <v>5441.1646241062372</v>
          </cell>
          <cell r="J291">
            <v>7936.1018758879245</v>
          </cell>
          <cell r="K291">
            <v>7180.2826496128846</v>
          </cell>
          <cell r="L291">
            <v>6424.4634233378438</v>
          </cell>
          <cell r="M291">
            <v>7558.1922627504046</v>
          </cell>
          <cell r="N291">
            <v>7936.1018758879245</v>
          </cell>
          <cell r="O291">
            <v>7936.1018758879245</v>
          </cell>
          <cell r="P291">
            <v>8126.8911951418186</v>
          </cell>
          <cell r="Q291">
            <v>8126.8911951418186</v>
          </cell>
          <cell r="S291">
            <v>0.27</v>
          </cell>
          <cell r="T291">
            <v>100336.83680069674</v>
          </cell>
          <cell r="X291">
            <v>484.35408051392903</v>
          </cell>
          <cell r="Y291">
            <v>448.35786945033504</v>
          </cell>
          <cell r="Z291">
            <v>665.70208055583282</v>
          </cell>
          <cell r="AA291">
            <v>271.27018046469203</v>
          </cell>
          <cell r="AB291">
            <v>395.66215034268134</v>
          </cell>
          <cell r="AC291">
            <v>357.86612872590769</v>
          </cell>
          <cell r="AD291">
            <v>320.07010710913397</v>
          </cell>
          <cell r="AE291">
            <v>377.00335486098299</v>
          </cell>
          <cell r="AF291">
            <v>395.66215034268134</v>
          </cell>
          <cell r="AG291">
            <v>395.66215034268134</v>
          </cell>
          <cell r="AH291">
            <v>405.23076341021897</v>
          </cell>
          <cell r="AI291">
            <v>405.23076341021897</v>
          </cell>
          <cell r="AJ291">
            <v>4922.0717795292949</v>
          </cell>
          <cell r="AK291">
            <v>0.03</v>
          </cell>
        </row>
        <row r="292">
          <cell r="D292" t="str">
            <v>00914</v>
          </cell>
          <cell r="E292" t="str">
            <v>BIOSLIM SHAKE CHOCOLATE DIET</v>
          </cell>
          <cell r="F292">
            <v>12120.797780259742</v>
          </cell>
          <cell r="G292">
            <v>11363.247918993507</v>
          </cell>
          <cell r="H292">
            <v>16780.09716969818</v>
          </cell>
          <cell r="I292">
            <v>6137.6248468608937</v>
          </cell>
          <cell r="J292">
            <v>9281.8245137668637</v>
          </cell>
          <cell r="K292">
            <v>8333.0484739285712</v>
          </cell>
          <cell r="L292">
            <v>7575.498612662338</v>
          </cell>
          <cell r="M292">
            <v>8524.2746525006314</v>
          </cell>
          <cell r="N292">
            <v>8903.0495831337466</v>
          </cell>
          <cell r="O292">
            <v>9090.5983351948053</v>
          </cell>
          <cell r="P292">
            <v>9469.3732658279223</v>
          </cell>
          <cell r="Q292">
            <v>9469.3732658279223</v>
          </cell>
          <cell r="S292">
            <v>0.27</v>
          </cell>
          <cell r="T292">
            <v>117048.80841865513</v>
          </cell>
          <cell r="X292">
            <v>571.05747567548372</v>
          </cell>
          <cell r="Y292">
            <v>535.50880600055336</v>
          </cell>
          <cell r="Z292">
            <v>790.73002417954058</v>
          </cell>
          <cell r="AA292">
            <v>303.39422311027096</v>
          </cell>
          <cell r="AB292">
            <v>458.91965293809125</v>
          </cell>
          <cell r="AC292">
            <v>412.02275409770238</v>
          </cell>
          <cell r="AD292">
            <v>374.69665093902552</v>
          </cell>
          <cell r="AE292">
            <v>421.59354977941439</v>
          </cell>
          <cell r="AF292">
            <v>440.25660135875285</v>
          </cell>
          <cell r="AG292">
            <v>449.8273970404648</v>
          </cell>
          <cell r="AH292">
            <v>468.49044861980326</v>
          </cell>
          <cell r="AI292">
            <v>468.49044861980326</v>
          </cell>
          <cell r="AJ292">
            <v>5694.9880323589059</v>
          </cell>
          <cell r="AK292">
            <v>0.03</v>
          </cell>
        </row>
        <row r="293">
          <cell r="D293" t="str">
            <v>00928</v>
          </cell>
          <cell r="E293" t="str">
            <v>BIOSLIM SHAKE DIET SOJA FRUTAS VERM</v>
          </cell>
          <cell r="F293">
            <v>4551.6639362591468</v>
          </cell>
          <cell r="G293">
            <v>4172.3586082375514</v>
          </cell>
          <cell r="H293">
            <v>6102.6847330207211</v>
          </cell>
          <cell r="I293">
            <v>3379.9484675191684</v>
          </cell>
          <cell r="J293">
            <v>3225.973037332184</v>
          </cell>
          <cell r="K293">
            <v>3225.973037332184</v>
          </cell>
          <cell r="L293">
            <v>3225.973037332184</v>
          </cell>
          <cell r="M293">
            <v>4551.6639362591468</v>
          </cell>
          <cell r="N293">
            <v>5689.5799203239339</v>
          </cell>
          <cell r="O293">
            <v>4551.6639362591468</v>
          </cell>
          <cell r="P293">
            <v>4930.9692642807422</v>
          </cell>
          <cell r="Q293">
            <v>5310.2745923023376</v>
          </cell>
          <cell r="S293">
            <v>0.27</v>
          </cell>
          <cell r="T293">
            <v>52918.72650645845</v>
          </cell>
          <cell r="X293">
            <v>209.30780774411207</v>
          </cell>
          <cell r="Y293">
            <v>191.60063962693124</v>
          </cell>
          <cell r="Z293">
            <v>280.590510164558</v>
          </cell>
          <cell r="AA293">
            <v>163.04215566358059</v>
          </cell>
          <cell r="AB293">
            <v>155.41445247464114</v>
          </cell>
          <cell r="AC293">
            <v>155.41445247464114</v>
          </cell>
          <cell r="AD293">
            <v>155.41445247464114</v>
          </cell>
          <cell r="AE293">
            <v>219.77319813131768</v>
          </cell>
          <cell r="AF293">
            <v>274.59731480181995</v>
          </cell>
          <cell r="AG293">
            <v>219.77319813131768</v>
          </cell>
          <cell r="AH293">
            <v>237.88899320504888</v>
          </cell>
          <cell r="AI293">
            <v>256.00478827878004</v>
          </cell>
          <cell r="AJ293">
            <v>2518.8219631713896</v>
          </cell>
          <cell r="AK293">
            <v>0.03</v>
          </cell>
        </row>
        <row r="294">
          <cell r="D294" t="str">
            <v>00917</v>
          </cell>
          <cell r="E294" t="str">
            <v>BIOSLIM SHAKE MAÇA BANA DIET</v>
          </cell>
          <cell r="F294">
            <v>9318.5290273514947</v>
          </cell>
          <cell r="G294">
            <v>8557.9834728212227</v>
          </cell>
          <cell r="H294">
            <v>12777.903709850842</v>
          </cell>
          <cell r="I294">
            <v>4906.6264173336513</v>
          </cell>
          <cell r="J294">
            <v>7225.1827680375891</v>
          </cell>
          <cell r="K294">
            <v>6464.637213507317</v>
          </cell>
          <cell r="L294">
            <v>5704.0916589770441</v>
          </cell>
          <cell r="M294">
            <v>6276.3468092304047</v>
          </cell>
          <cell r="N294">
            <v>6464.637213507317</v>
          </cell>
          <cell r="O294">
            <v>6656.6195864955407</v>
          </cell>
          <cell r="P294">
            <v>6844.9099907724531</v>
          </cell>
          <cell r="Q294">
            <v>7036.8923637606777</v>
          </cell>
          <cell r="S294">
            <v>0.27</v>
          </cell>
          <cell r="T294">
            <v>88234.360231645551</v>
          </cell>
          <cell r="X294">
            <v>429.86901075230503</v>
          </cell>
          <cell r="Y294">
            <v>394.90573354825938</v>
          </cell>
          <cell r="Z294">
            <v>589.4449938887185</v>
          </cell>
          <cell r="AA294">
            <v>237.68304791596427</v>
          </cell>
          <cell r="AB294">
            <v>350.1706686128266</v>
          </cell>
          <cell r="AC294">
            <v>312.98856804775494</v>
          </cell>
          <cell r="AD294">
            <v>276.277126983507</v>
          </cell>
          <cell r="AE294">
            <v>304.04603753210478</v>
          </cell>
          <cell r="AF294">
            <v>312.98856804775494</v>
          </cell>
          <cell r="AG294">
            <v>322.40175806422877</v>
          </cell>
          <cell r="AH294">
            <v>331.81494808070261</v>
          </cell>
          <cell r="AI294">
            <v>340.75747859635277</v>
          </cell>
          <cell r="AJ294">
            <v>4203.34794007048</v>
          </cell>
          <cell r="AK294">
            <v>0.03</v>
          </cell>
        </row>
        <row r="295">
          <cell r="D295" t="str">
            <v>00915</v>
          </cell>
          <cell r="E295" t="str">
            <v>BIOSLIM SHAKE MORANGO DIET</v>
          </cell>
          <cell r="F295">
            <v>11776.13333573672</v>
          </cell>
          <cell r="G295">
            <v>11208.164487097993</v>
          </cell>
          <cell r="H295">
            <v>16448.967954082607</v>
          </cell>
          <cell r="I295">
            <v>6041.1232082482757</v>
          </cell>
          <cell r="J295">
            <v>9117.0064534735902</v>
          </cell>
          <cell r="K295">
            <v>8169.1623359401292</v>
          </cell>
          <cell r="L295">
            <v>7409.4117981506633</v>
          </cell>
          <cell r="M295">
            <v>7977.380646789391</v>
          </cell>
          <cell r="N295">
            <v>8357.2559156841235</v>
          </cell>
          <cell r="O295">
            <v>8357.2559156841235</v>
          </cell>
          <cell r="P295">
            <v>8737.1311845788568</v>
          </cell>
          <cell r="Q295">
            <v>9117.0064534735902</v>
          </cell>
          <cell r="S295">
            <v>0.27</v>
          </cell>
          <cell r="T295">
            <v>112715.99968894005</v>
          </cell>
          <cell r="X295">
            <v>555.599866917491</v>
          </cell>
          <cell r="Y295">
            <v>529.03367377551695</v>
          </cell>
          <cell r="Z295">
            <v>776.37409268355088</v>
          </cell>
          <cell r="AA295">
            <v>299.14449553488328</v>
          </cell>
          <cell r="AB295">
            <v>451.60238152291868</v>
          </cell>
          <cell r="AC295">
            <v>404.95123028998671</v>
          </cell>
          <cell r="AD295">
            <v>366.95699371883597</v>
          </cell>
          <cell r="AE295">
            <v>395.33243622134097</v>
          </cell>
          <cell r="AF295">
            <v>414.08908465520017</v>
          </cell>
          <cell r="AG295">
            <v>414.08908465520017</v>
          </cell>
          <cell r="AH295">
            <v>432.84573308905942</v>
          </cell>
          <cell r="AI295">
            <v>451.60238152291868</v>
          </cell>
          <cell r="AJ295">
            <v>5491.6214545869043</v>
          </cell>
          <cell r="AK295">
            <v>0.03</v>
          </cell>
        </row>
        <row r="296">
          <cell r="D296" t="str">
            <v>00302</v>
          </cell>
          <cell r="E296" t="str">
            <v>OLEO DE ROSA MOSQUETA 30 ML</v>
          </cell>
          <cell r="F296">
            <v>24455.520122038364</v>
          </cell>
          <cell r="G296">
            <v>24018.814405573397</v>
          </cell>
          <cell r="H296">
            <v>38253.741124960427</v>
          </cell>
          <cell r="I296">
            <v>16921.926603674867</v>
          </cell>
          <cell r="J296">
            <v>28658.812643013713</v>
          </cell>
          <cell r="K296">
            <v>28888.083144157823</v>
          </cell>
          <cell r="L296">
            <v>29575.894647590154</v>
          </cell>
          <cell r="M296">
            <v>31639.329157887136</v>
          </cell>
          <cell r="N296">
            <v>33014.952164751798</v>
          </cell>
          <cell r="O296">
            <v>34390.57517161646</v>
          </cell>
          <cell r="P296">
            <v>35766.198178481114</v>
          </cell>
          <cell r="Q296">
            <v>37141.821185345769</v>
          </cell>
          <cell r="S296">
            <v>0.27</v>
          </cell>
          <cell r="T296">
            <v>362725.66854909103</v>
          </cell>
          <cell r="X296">
            <v>976.14823430620982</v>
          </cell>
          <cell r="Y296">
            <v>959.0309429937314</v>
          </cell>
          <cell r="Z296">
            <v>1527.1399627700468</v>
          </cell>
          <cell r="AA296">
            <v>675.69350882271794</v>
          </cell>
          <cell r="AB296">
            <v>1143.9670835927395</v>
          </cell>
          <cell r="AC296">
            <v>1153.1965420166302</v>
          </cell>
          <cell r="AD296">
            <v>1180.8849172883015</v>
          </cell>
          <cell r="AE296">
            <v>1262.9785211639589</v>
          </cell>
          <cell r="AF296">
            <v>1317.8695107376232</v>
          </cell>
          <cell r="AG296">
            <v>1372.7605003112874</v>
          </cell>
          <cell r="AH296">
            <v>1427.6514898849518</v>
          </cell>
          <cell r="AI296">
            <v>1482.5424794586161</v>
          </cell>
          <cell r="AJ296">
            <v>14479.863693346817</v>
          </cell>
          <cell r="AK296">
            <v>0.03</v>
          </cell>
        </row>
        <row r="297">
          <cell r="D297" t="str">
            <v>00269</v>
          </cell>
          <cell r="E297" t="str">
            <v>ANDROSTEN 30 CP</v>
          </cell>
          <cell r="F297">
            <v>57472.863504759902</v>
          </cell>
          <cell r="G297">
            <v>57472.863504759902</v>
          </cell>
          <cell r="H297">
            <v>87699.332459115118</v>
          </cell>
          <cell r="I297">
            <v>37548.937489776472</v>
          </cell>
          <cell r="J297">
            <v>64816.618285923665</v>
          </cell>
          <cell r="K297">
            <v>64816.618285923665</v>
          </cell>
          <cell r="L297">
            <v>64816.618285923665</v>
          </cell>
          <cell r="M297">
            <v>67051.674088886561</v>
          </cell>
          <cell r="N297">
            <v>67051.674088886561</v>
          </cell>
          <cell r="O297">
            <v>69286.729891849434</v>
          </cell>
          <cell r="P297">
            <v>71521.785694812323</v>
          </cell>
          <cell r="Q297">
            <v>71521.785694812323</v>
          </cell>
          <cell r="S297">
            <v>0.1</v>
          </cell>
          <cell r="T297">
            <v>781077.50127542962</v>
          </cell>
          <cell r="X297">
            <v>7211.1384075767737</v>
          </cell>
          <cell r="Y297">
            <v>7211.1384075767737</v>
          </cell>
          <cell r="Z297">
            <v>11004.846676323383</v>
          </cell>
          <cell r="AA297">
            <v>4711.3372287243465</v>
          </cell>
          <cell r="AB297">
            <v>8133.2131194319491</v>
          </cell>
          <cell r="AC297">
            <v>8133.2131194319491</v>
          </cell>
          <cell r="AD297">
            <v>8133.2131194319491</v>
          </cell>
          <cell r="AE297">
            <v>8413.2954877105076</v>
          </cell>
          <cell r="AF297">
            <v>8413.2954877105076</v>
          </cell>
          <cell r="AG297">
            <v>8694.7309109082853</v>
          </cell>
          <cell r="AH297">
            <v>8974.8132791868447</v>
          </cell>
          <cell r="AI297">
            <v>8974.8132791868447</v>
          </cell>
          <cell r="AJ297">
            <v>98009.048523200123</v>
          </cell>
          <cell r="AK297">
            <v>0.03</v>
          </cell>
        </row>
        <row r="298">
          <cell r="D298" t="str">
            <v>00091</v>
          </cell>
          <cell r="E298" t="str">
            <v>BIOFLAVIN 120 MG 30 CP</v>
          </cell>
          <cell r="F298">
            <v>5689.3330740399761</v>
          </cell>
          <cell r="G298">
            <v>6068.6219456426415</v>
          </cell>
          <cell r="H298">
            <v>10315.169900252873</v>
          </cell>
          <cell r="I298">
            <v>4302.6975816808217</v>
          </cell>
          <cell r="J298">
            <v>7168.5596732903714</v>
          </cell>
          <cell r="K298">
            <v>7965.0663036559672</v>
          </cell>
          <cell r="L298">
            <v>9159.8262492043632</v>
          </cell>
          <cell r="M298">
            <v>9159.8262492043632</v>
          </cell>
          <cell r="N298">
            <v>9956.3328795699599</v>
          </cell>
          <cell r="O298">
            <v>9956.3328795699599</v>
          </cell>
          <cell r="P298">
            <v>11947.599455483951</v>
          </cell>
          <cell r="Q298">
            <v>11947.599455483951</v>
          </cell>
          <cell r="S298">
            <v>0.1</v>
          </cell>
          <cell r="T298">
            <v>103636.96564707923</v>
          </cell>
          <cell r="X298">
            <v>734.78153928411666</v>
          </cell>
          <cell r="Y298">
            <v>784.00135531271781</v>
          </cell>
          <cell r="Z298">
            <v>1332.4507339171303</v>
          </cell>
          <cell r="AA298">
            <v>556.1839211231927</v>
          </cell>
          <cell r="AB298">
            <v>926.56303673841614</v>
          </cell>
          <cell r="AC298">
            <v>1028.6941549977635</v>
          </cell>
          <cell r="AD298">
            <v>1183.7365754878572</v>
          </cell>
          <cell r="AE298">
            <v>1183.7365754878572</v>
          </cell>
          <cell r="AF298">
            <v>1287.0981891479194</v>
          </cell>
          <cell r="AG298">
            <v>1287.0981891479194</v>
          </cell>
          <cell r="AH298">
            <v>1544.2717278973603</v>
          </cell>
          <cell r="AI298">
            <v>1544.2717278973603</v>
          </cell>
          <cell r="AJ298">
            <v>13392.887726439609</v>
          </cell>
          <cell r="AK298">
            <v>0.03</v>
          </cell>
        </row>
        <row r="299">
          <cell r="D299" t="str">
            <v>00073</v>
          </cell>
          <cell r="E299" t="str">
            <v>BIOFLAVIN 30 CAPS</v>
          </cell>
          <cell r="F299">
            <v>7656.3221959217371</v>
          </cell>
          <cell r="G299">
            <v>9187.5866351060831</v>
          </cell>
          <cell r="H299">
            <v>18927.62946003554</v>
          </cell>
          <cell r="I299">
            <v>8102.1903708607078</v>
          </cell>
          <cell r="J299">
            <v>14792.014482520795</v>
          </cell>
          <cell r="K299">
            <v>16078.276611435647</v>
          </cell>
          <cell r="L299">
            <v>17686.10427257921</v>
          </cell>
          <cell r="M299">
            <v>17686.10427257921</v>
          </cell>
          <cell r="N299">
            <v>19293.931933722775</v>
          </cell>
          <cell r="O299">
            <v>20901.75959486634</v>
          </cell>
          <cell r="P299">
            <v>20901.75959486634</v>
          </cell>
          <cell r="Q299">
            <v>22509.587256009905</v>
          </cell>
          <cell r="S299">
            <v>0.1</v>
          </cell>
          <cell r="T299">
            <v>193723.26668050428</v>
          </cell>
          <cell r="X299">
            <v>978.60660238972196</v>
          </cell>
          <cell r="Y299">
            <v>1174.1408087945517</v>
          </cell>
          <cell r="Z299">
            <v>2418.4493950071042</v>
          </cell>
          <cell r="AA299">
            <v>1035.3957235800242</v>
          </cell>
          <cell r="AB299">
            <v>1890.0392525312775</v>
          </cell>
          <cell r="AC299">
            <v>2054.0915161345642</v>
          </cell>
          <cell r="AD299">
            <v>2259.4024328596356</v>
          </cell>
          <cell r="AE299">
            <v>2259.4024328596356</v>
          </cell>
          <cell r="AF299">
            <v>2464.7133495847065</v>
          </cell>
          <cell r="AG299">
            <v>2670.0242663097779</v>
          </cell>
          <cell r="AH299">
            <v>2670.0242663097779</v>
          </cell>
          <cell r="AI299">
            <v>2875.3351830348488</v>
          </cell>
          <cell r="AJ299">
            <v>24749.625229395624</v>
          </cell>
          <cell r="AK299">
            <v>0.03</v>
          </cell>
        </row>
        <row r="300">
          <cell r="D300" t="str">
            <v>00258</v>
          </cell>
          <cell r="E300" t="str">
            <v>CLIFEMIN 15 CAPS</v>
          </cell>
          <cell r="F300">
            <v>1328.5403188694024</v>
          </cell>
          <cell r="G300">
            <v>1328.5403188694024</v>
          </cell>
          <cell r="H300">
            <v>2309.616246649884</v>
          </cell>
          <cell r="I300">
            <v>901.36350864831752</v>
          </cell>
          <cell r="J300">
            <v>1502.2725144138626</v>
          </cell>
          <cell r="K300">
            <v>1609.5776940148528</v>
          </cell>
          <cell r="L300">
            <v>1394.9673348128724</v>
          </cell>
          <cell r="M300">
            <v>1502.2725144138626</v>
          </cell>
          <cell r="N300">
            <v>1502.2725144138626</v>
          </cell>
          <cell r="O300">
            <v>1609.5776940148528</v>
          </cell>
          <cell r="P300">
            <v>1716.882873615843</v>
          </cell>
          <cell r="Q300">
            <v>1502.2725144138626</v>
          </cell>
          <cell r="S300">
            <v>0.1</v>
          </cell>
          <cell r="T300">
            <v>18208.156047150882</v>
          </cell>
          <cell r="X300">
            <v>170.75705407005836</v>
          </cell>
          <cell r="Y300">
            <v>170.75705407005836</v>
          </cell>
          <cell r="Z300">
            <v>296.7147289354246</v>
          </cell>
          <cell r="AA300">
            <v>115.89404620344266</v>
          </cell>
          <cell r="AB300">
            <v>192.92950044455455</v>
          </cell>
          <cell r="AC300">
            <v>206.56409411554779</v>
          </cell>
          <cell r="AD300">
            <v>179.29490677356131</v>
          </cell>
          <cell r="AE300">
            <v>192.92950044455455</v>
          </cell>
          <cell r="AF300">
            <v>192.92950044455455</v>
          </cell>
          <cell r="AG300">
            <v>206.56409411554779</v>
          </cell>
          <cell r="AH300">
            <v>220.19868778654106</v>
          </cell>
          <cell r="AI300">
            <v>192.92950044455455</v>
          </cell>
          <cell r="AJ300">
            <v>2338.4626678484001</v>
          </cell>
          <cell r="AK300">
            <v>0.03</v>
          </cell>
        </row>
        <row r="301">
          <cell r="D301" t="str">
            <v>00254</v>
          </cell>
          <cell r="E301" t="str">
            <v>CLIFEMIN 30 CAPS</v>
          </cell>
          <cell r="F301">
            <v>23021.067660083409</v>
          </cell>
          <cell r="G301">
            <v>23021.067660083409</v>
          </cell>
          <cell r="H301">
            <v>37949.072855887571</v>
          </cell>
          <cell r="I301">
            <v>15905.301068439403</v>
          </cell>
          <cell r="J301">
            <v>28070.850243585577</v>
          </cell>
          <cell r="K301">
            <v>29240.469003734979</v>
          </cell>
          <cell r="L301">
            <v>27291.104403485981</v>
          </cell>
          <cell r="M301">
            <v>30410.087763884374</v>
          </cell>
          <cell r="N301">
            <v>31579.706524033776</v>
          </cell>
          <cell r="O301">
            <v>32556.281411148808</v>
          </cell>
          <cell r="P301">
            <v>33139.198204232976</v>
          </cell>
          <cell r="Q301">
            <v>34115.773091348005</v>
          </cell>
          <cell r="S301">
            <v>0.1</v>
          </cell>
          <cell r="T301">
            <v>346299.97988994821</v>
          </cell>
          <cell r="X301">
            <v>2826.9163654407926</v>
          </cell>
          <cell r="Y301">
            <v>2826.9163654407926</v>
          </cell>
          <cell r="Z301">
            <v>4659.6779325088655</v>
          </cell>
          <cell r="AA301">
            <v>1952.8040682321264</v>
          </cell>
          <cell r="AB301">
            <v>3446.4033010254252</v>
          </cell>
          <cell r="AC301">
            <v>3590.792450312892</v>
          </cell>
          <cell r="AD301">
            <v>3350.5383740394846</v>
          </cell>
          <cell r="AE301">
            <v>3733.9980819832476</v>
          </cell>
          <cell r="AF301">
            <v>3877.2037136536037</v>
          </cell>
          <cell r="AG301">
            <v>3997.9225105988626</v>
          </cell>
          <cell r="AH301">
            <v>4068.9335676254855</v>
          </cell>
          <cell r="AI301">
            <v>4188.4688469536341</v>
          </cell>
          <cell r="AJ301">
            <v>42520.575577815209</v>
          </cell>
          <cell r="AK301">
            <v>0.03</v>
          </cell>
        </row>
        <row r="302">
          <cell r="D302" t="str">
            <v>00060</v>
          </cell>
          <cell r="E302" t="str">
            <v>GAMALINE 15 CAPS</v>
          </cell>
          <cell r="F302">
            <v>11447.017759763401</v>
          </cell>
          <cell r="G302">
            <v>11447.017759763401</v>
          </cell>
          <cell r="H302">
            <v>20547.396878775307</v>
          </cell>
          <cell r="I302">
            <v>7572.2022480834903</v>
          </cell>
          <cell r="J302">
            <v>12019.368647751573</v>
          </cell>
          <cell r="K302">
            <v>13521.78972872052</v>
          </cell>
          <cell r="L302">
            <v>13521.78972872052</v>
          </cell>
          <cell r="M302">
            <v>13521.78972872052</v>
          </cell>
          <cell r="N302">
            <v>13521.78972872052</v>
          </cell>
          <cell r="O302">
            <v>13521.78972872052</v>
          </cell>
          <cell r="P302">
            <v>13822.273944914306</v>
          </cell>
          <cell r="Q302">
            <v>13521.78972872052</v>
          </cell>
          <cell r="S302">
            <v>0.1</v>
          </cell>
          <cell r="T302">
            <v>157986.01561137463</v>
          </cell>
          <cell r="X302">
            <v>1486.3969659392108</v>
          </cell>
          <cell r="Y302">
            <v>1486.3969659392108</v>
          </cell>
          <cell r="Z302">
            <v>2668.3295382509941</v>
          </cell>
          <cell r="AA302">
            <v>983.58165392648129</v>
          </cell>
          <cell r="AB302">
            <v>1560.7168142361713</v>
          </cell>
          <cell r="AC302">
            <v>1755.9242949291547</v>
          </cell>
          <cell r="AD302">
            <v>1755.9242949291547</v>
          </cell>
          <cell r="AE302">
            <v>1755.9242949291547</v>
          </cell>
          <cell r="AF302">
            <v>1755.9242949291547</v>
          </cell>
          <cell r="AG302">
            <v>1755.9242949291547</v>
          </cell>
          <cell r="AH302">
            <v>1794.5885785446731</v>
          </cell>
          <cell r="AI302">
            <v>1755.9242949291547</v>
          </cell>
          <cell r="AJ302">
            <v>20515.556286411669</v>
          </cell>
          <cell r="AK302">
            <v>0.03</v>
          </cell>
        </row>
        <row r="303">
          <cell r="D303" t="str">
            <v>00255</v>
          </cell>
          <cell r="E303" t="str">
            <v>GAMALINE 30 CAPS</v>
          </cell>
          <cell r="F303">
            <v>68139.834188493507</v>
          </cell>
          <cell r="G303">
            <v>68139.834188493507</v>
          </cell>
          <cell r="H303">
            <v>105354.66670682456</v>
          </cell>
          <cell r="I303">
            <v>46230.256734039438</v>
          </cell>
          <cell r="J303">
            <v>77050.427890065737</v>
          </cell>
          <cell r="K303">
            <v>79802.228886139521</v>
          </cell>
          <cell r="L303">
            <v>79802.228886139521</v>
          </cell>
          <cell r="M303">
            <v>85305.830878287059</v>
          </cell>
          <cell r="N303">
            <v>90809.432870434612</v>
          </cell>
          <cell r="O303">
            <v>90809.432870434612</v>
          </cell>
          <cell r="P303">
            <v>93561.233866508395</v>
          </cell>
          <cell r="Q303">
            <v>93561.233866508395</v>
          </cell>
          <cell r="S303">
            <v>0.1</v>
          </cell>
          <cell r="T303">
            <v>978566.6418323688</v>
          </cell>
          <cell r="X303">
            <v>9151.9605384739061</v>
          </cell>
          <cell r="Y303">
            <v>9151.9605384739061</v>
          </cell>
          <cell r="Z303">
            <v>14150.877135583351</v>
          </cell>
          <cell r="AA303">
            <v>6208.8165922018206</v>
          </cell>
          <cell r="AB303">
            <v>10349.140644006209</v>
          </cell>
          <cell r="AC303">
            <v>10718.096940558131</v>
          </cell>
          <cell r="AD303">
            <v>10718.096940558131</v>
          </cell>
          <cell r="AE303">
            <v>11457.679019166737</v>
          </cell>
          <cell r="AF303">
            <v>12197.261097775345</v>
          </cell>
          <cell r="AG303">
            <v>12197.261097775345</v>
          </cell>
          <cell r="AH303">
            <v>12566.217394327266</v>
          </cell>
          <cell r="AI303">
            <v>12566.217394327266</v>
          </cell>
          <cell r="AJ303">
            <v>131433.58533322741</v>
          </cell>
          <cell r="AK303">
            <v>0.03</v>
          </cell>
        </row>
        <row r="304">
          <cell r="D304" t="str">
            <v>00256</v>
          </cell>
          <cell r="E304" t="str">
            <v>HIPERCIN 15 CAPS</v>
          </cell>
          <cell r="F304">
            <v>706.08715877875693</v>
          </cell>
          <cell r="G304">
            <v>650.34343571727607</v>
          </cell>
          <cell r="H304">
            <v>1133.4557022501097</v>
          </cell>
          <cell r="I304">
            <v>468.24727371643877</v>
          </cell>
          <cell r="J304">
            <v>819.4327290037678</v>
          </cell>
          <cell r="K304">
            <v>780.41212286073119</v>
          </cell>
          <cell r="L304">
            <v>780.41212286073119</v>
          </cell>
          <cell r="M304">
            <v>780.41212286073119</v>
          </cell>
          <cell r="N304">
            <v>780.41212286073119</v>
          </cell>
          <cell r="O304">
            <v>780.41212286073119</v>
          </cell>
          <cell r="P304">
            <v>780.41212286073119</v>
          </cell>
          <cell r="Q304">
            <v>780.41212286073119</v>
          </cell>
          <cell r="S304">
            <v>0.1</v>
          </cell>
          <cell r="T304">
            <v>9240.4511594914675</v>
          </cell>
          <cell r="X304">
            <v>94.633804014555054</v>
          </cell>
          <cell r="Y304">
            <v>87.13234394023057</v>
          </cell>
          <cell r="Z304">
            <v>151.76030765748769</v>
          </cell>
          <cell r="AA304">
            <v>63.012264624325681</v>
          </cell>
          <cell r="AB304">
            <v>109.66557593272066</v>
          </cell>
          <cell r="AC304">
            <v>104.81847865392638</v>
          </cell>
          <cell r="AD304">
            <v>104.81847865392638</v>
          </cell>
          <cell r="AE304">
            <v>104.81847865392638</v>
          </cell>
          <cell r="AF304">
            <v>104.81847865392638</v>
          </cell>
          <cell r="AG304">
            <v>104.81847865392638</v>
          </cell>
          <cell r="AH304">
            <v>104.81847865392638</v>
          </cell>
          <cell r="AI304">
            <v>104.81847865392638</v>
          </cell>
          <cell r="AJ304">
            <v>1239.9336467468042</v>
          </cell>
          <cell r="AK304">
            <v>0.03</v>
          </cell>
        </row>
        <row r="305">
          <cell r="D305" t="str">
            <v>00252</v>
          </cell>
          <cell r="E305" t="str">
            <v>HIPERCIN 30 CAPS</v>
          </cell>
          <cell r="F305">
            <v>8630.1330290910046</v>
          </cell>
          <cell r="G305">
            <v>8630.1330290910046</v>
          </cell>
          <cell r="H305">
            <v>15534.239452363807</v>
          </cell>
          <cell r="I305">
            <v>6343.1477763818884</v>
          </cell>
          <cell r="J305">
            <v>11176.022272672853</v>
          </cell>
          <cell r="K305">
            <v>10571.91296063648</v>
          </cell>
          <cell r="L305">
            <v>9967.803648600111</v>
          </cell>
          <cell r="M305">
            <v>10873.967616654667</v>
          </cell>
          <cell r="N305">
            <v>10873.967616654667</v>
          </cell>
          <cell r="O305">
            <v>11478.076928691036</v>
          </cell>
          <cell r="P305">
            <v>11478.076928691036</v>
          </cell>
          <cell r="Q305">
            <v>12082.186240727407</v>
          </cell>
          <cell r="S305">
            <v>0.1</v>
          </cell>
          <cell r="T305">
            <v>127639.66750025596</v>
          </cell>
          <cell r="X305">
            <v>1504.9214838581711</v>
          </cell>
          <cell r="Y305">
            <v>1504.9214838581711</v>
          </cell>
          <cell r="Z305">
            <v>2709.0682700371676</v>
          </cell>
          <cell r="AA305">
            <v>1105.8972115886736</v>
          </cell>
          <cell r="AB305">
            <v>1948.7999619139709</v>
          </cell>
          <cell r="AC305">
            <v>1843.1620193144561</v>
          </cell>
          <cell r="AD305">
            <v>1738.6244719503527</v>
          </cell>
          <cell r="AE305">
            <v>1895.9809906142136</v>
          </cell>
          <cell r="AF305">
            <v>1895.9809906142136</v>
          </cell>
          <cell r="AG305">
            <v>2001.6189332137287</v>
          </cell>
          <cell r="AH305">
            <v>2001.6189332137287</v>
          </cell>
          <cell r="AI305">
            <v>2107.2568758132438</v>
          </cell>
          <cell r="AJ305">
            <v>22257.851625990093</v>
          </cell>
          <cell r="AK305">
            <v>0.03</v>
          </cell>
        </row>
        <row r="306">
          <cell r="D306" t="str">
            <v>00272</v>
          </cell>
          <cell r="E306" t="str">
            <v>IMUNOMAX GEL 5 GR</v>
          </cell>
          <cell r="F306">
            <v>3713.0521651460194</v>
          </cell>
          <cell r="G306">
            <v>3403.6311513838514</v>
          </cell>
          <cell r="H306">
            <v>6374.0728835006666</v>
          </cell>
          <cell r="I306">
            <v>2729.0933413823241</v>
          </cell>
          <cell r="J306">
            <v>4548.4889023038731</v>
          </cell>
          <cell r="K306">
            <v>4386.0428700787352</v>
          </cell>
          <cell r="L306">
            <v>4223.5968378535972</v>
          </cell>
          <cell r="M306">
            <v>4710.9349345290129</v>
          </cell>
          <cell r="N306">
            <v>4548.4889023038731</v>
          </cell>
          <cell r="O306">
            <v>4548.4889023038731</v>
          </cell>
          <cell r="P306">
            <v>4548.4889023038731</v>
          </cell>
          <cell r="Q306">
            <v>4386.0428700787352</v>
          </cell>
          <cell r="S306">
            <v>0.1</v>
          </cell>
          <cell r="T306">
            <v>52120.422663168429</v>
          </cell>
          <cell r="X306">
            <v>417.17441475781283</v>
          </cell>
          <cell r="Y306">
            <v>382.40988019466175</v>
          </cell>
          <cell r="Z306">
            <v>716.05284384934771</v>
          </cell>
          <cell r="AA306">
            <v>306.72459140613495</v>
          </cell>
          <cell r="AB306">
            <v>511.03865807832074</v>
          </cell>
          <cell r="AC306">
            <v>492.78727743266643</v>
          </cell>
          <cell r="AD306">
            <v>474.53589678701218</v>
          </cell>
          <cell r="AE306">
            <v>529.29003872397504</v>
          </cell>
          <cell r="AF306">
            <v>511.03865807832074</v>
          </cell>
          <cell r="AG306">
            <v>511.03865807832074</v>
          </cell>
          <cell r="AH306">
            <v>511.03865807832074</v>
          </cell>
          <cell r="AI306">
            <v>492.78727743266643</v>
          </cell>
          <cell r="AJ306">
            <v>5855.9168528975597</v>
          </cell>
          <cell r="AK306">
            <v>0.03</v>
          </cell>
        </row>
        <row r="307">
          <cell r="D307" t="str">
            <v>00092</v>
          </cell>
          <cell r="E307" t="str">
            <v>ISOFLAVINE 150 MG 30 CP</v>
          </cell>
          <cell r="F307">
            <v>22759.781258579722</v>
          </cell>
          <cell r="G307">
            <v>22759.781258579722</v>
          </cell>
          <cell r="H307">
            <v>36415.650013727551</v>
          </cell>
          <cell r="I307">
            <v>15533.550708980658</v>
          </cell>
          <cell r="J307">
            <v>25889.251181634434</v>
          </cell>
          <cell r="K307">
            <v>27084.139697709867</v>
          </cell>
          <cell r="L307">
            <v>25889.251181634434</v>
          </cell>
          <cell r="M307">
            <v>29075.620557835595</v>
          </cell>
          <cell r="N307">
            <v>29075.620557835595</v>
          </cell>
          <cell r="O307">
            <v>29872.212901885883</v>
          </cell>
          <cell r="P307">
            <v>31067.101417961316</v>
          </cell>
          <cell r="Q307">
            <v>32261.989934036756</v>
          </cell>
          <cell r="S307">
            <v>0.1</v>
          </cell>
          <cell r="T307">
            <v>327683.95067040145</v>
          </cell>
          <cell r="X307">
            <v>2614.6315282187966</v>
          </cell>
          <cell r="Y307">
            <v>2614.6315282187966</v>
          </cell>
          <cell r="Z307">
            <v>4182.7104099350236</v>
          </cell>
          <cell r="AA307">
            <v>1783.6897279522072</v>
          </cell>
          <cell r="AB307">
            <v>2973.2245671291253</v>
          </cell>
          <cell r="AC307">
            <v>3110.4314692792955</v>
          </cell>
          <cell r="AD307">
            <v>2973.2245671291253</v>
          </cell>
          <cell r="AE307">
            <v>3339.5179934050252</v>
          </cell>
          <cell r="AF307">
            <v>3339.5179934050252</v>
          </cell>
          <cell r="AG307">
            <v>3431.3976153805852</v>
          </cell>
          <cell r="AH307">
            <v>3568.6045175307554</v>
          </cell>
          <cell r="AI307">
            <v>3705.8114196809247</v>
          </cell>
          <cell r="AJ307">
            <v>37637.393337264679</v>
          </cell>
          <cell r="AK307">
            <v>0.03</v>
          </cell>
        </row>
        <row r="308">
          <cell r="D308" t="str">
            <v>00077</v>
          </cell>
          <cell r="E308" t="str">
            <v>ISOFLAVINE 30 CAPS</v>
          </cell>
          <cell r="F308">
            <v>10240.041861842361</v>
          </cell>
          <cell r="G308">
            <v>10026.707656387312</v>
          </cell>
          <cell r="H308">
            <v>16000.065409128689</v>
          </cell>
          <cell r="I308">
            <v>6720.0274718340506</v>
          </cell>
          <cell r="J308">
            <v>11424.046702117885</v>
          </cell>
          <cell r="K308">
            <v>10976.044870662283</v>
          </cell>
          <cell r="L308">
            <v>10752.043954934481</v>
          </cell>
          <cell r="M308">
            <v>11200.045786390083</v>
          </cell>
          <cell r="N308">
            <v>10976.044870662283</v>
          </cell>
          <cell r="O308">
            <v>11200.045786390083</v>
          </cell>
          <cell r="P308">
            <v>11424.046702117885</v>
          </cell>
          <cell r="Q308">
            <v>11200.045786390083</v>
          </cell>
          <cell r="S308">
            <v>0.1</v>
          </cell>
          <cell r="T308">
            <v>132139.20685885748</v>
          </cell>
          <cell r="X308">
            <v>1263.1238610808221</v>
          </cell>
          <cell r="Y308">
            <v>1236.8508847703408</v>
          </cell>
          <cell r="Z308">
            <v>1973.1678875230548</v>
          </cell>
          <cell r="AA308">
            <v>829.01345250456518</v>
          </cell>
          <cell r="AB308">
            <v>1409.0399295128786</v>
          </cell>
          <cell r="AC308">
            <v>1353.8666792608685</v>
          </cell>
          <cell r="AD308">
            <v>1326.2800541348633</v>
          </cell>
          <cell r="AE308">
            <v>1381.4533043868737</v>
          </cell>
          <cell r="AF308">
            <v>1353.8666792608685</v>
          </cell>
          <cell r="AG308">
            <v>1381.4533043868737</v>
          </cell>
          <cell r="AH308">
            <v>1409.0399295128786</v>
          </cell>
          <cell r="AI308">
            <v>1381.4533043868737</v>
          </cell>
          <cell r="AJ308">
            <v>16298.609270721763</v>
          </cell>
          <cell r="AK308">
            <v>0.03</v>
          </cell>
        </row>
        <row r="309">
          <cell r="D309" t="str">
            <v>00257</v>
          </cell>
          <cell r="E309" t="str">
            <v>LUTENE 15 CAPS</v>
          </cell>
          <cell r="F309">
            <v>732.277451569905</v>
          </cell>
          <cell r="G309">
            <v>686.51011084678601</v>
          </cell>
          <cell r="H309">
            <v>1189.9508588010956</v>
          </cell>
          <cell r="I309">
            <v>504.58493147238772</v>
          </cell>
          <cell r="J309">
            <v>816.94703190767541</v>
          </cell>
          <cell r="K309">
            <v>865.00273966695022</v>
          </cell>
          <cell r="L309">
            <v>768.89132414840026</v>
          </cell>
          <cell r="M309">
            <v>840.97488578731281</v>
          </cell>
          <cell r="N309">
            <v>816.94703190767541</v>
          </cell>
          <cell r="O309">
            <v>889.03059354658785</v>
          </cell>
          <cell r="P309">
            <v>865.00273966695022</v>
          </cell>
          <cell r="Q309">
            <v>865.00273966695022</v>
          </cell>
          <cell r="S309">
            <v>0.1</v>
          </cell>
          <cell r="T309">
            <v>9841.1224389886775</v>
          </cell>
          <cell r="X309">
            <v>72.958800774595929</v>
          </cell>
          <cell r="Y309">
            <v>67.951824250849157</v>
          </cell>
          <cell r="Z309">
            <v>118.02158948831693</v>
          </cell>
          <cell r="AA309">
            <v>50.320114063655126</v>
          </cell>
          <cell r="AB309">
            <v>81.113019684697818</v>
          </cell>
          <cell r="AC309">
            <v>85.619298556069921</v>
          </cell>
          <cell r="AD309">
            <v>76.606740813325715</v>
          </cell>
          <cell r="AE309">
            <v>83.36615912038387</v>
          </cell>
          <cell r="AF309">
            <v>81.113019684697818</v>
          </cell>
          <cell r="AG309">
            <v>87.872437991755973</v>
          </cell>
          <cell r="AH309">
            <v>85.619298556069921</v>
          </cell>
          <cell r="AI309">
            <v>85.619298556069921</v>
          </cell>
          <cell r="AJ309">
            <v>976.18160154048803</v>
          </cell>
          <cell r="AK309">
            <v>0.03</v>
          </cell>
        </row>
        <row r="310">
          <cell r="D310" t="str">
            <v>00253</v>
          </cell>
          <cell r="E310" t="str">
            <v>LUTENE 30 CAPS</v>
          </cell>
          <cell r="F310">
            <v>5724.253216078886</v>
          </cell>
          <cell r="G310">
            <v>5110.9403714990058</v>
          </cell>
          <cell r="H310">
            <v>10091.040669487636</v>
          </cell>
          <cell r="I310">
            <v>4301.7762918832832</v>
          </cell>
          <cell r="J310">
            <v>7298.4228505005804</v>
          </cell>
          <cell r="K310">
            <v>7384.2866487417632</v>
          </cell>
          <cell r="L310">
            <v>7298.4228505005804</v>
          </cell>
          <cell r="M310">
            <v>7513.0823461035388</v>
          </cell>
          <cell r="N310">
            <v>7727.7418417064955</v>
          </cell>
          <cell r="O310">
            <v>7942.401337309454</v>
          </cell>
          <cell r="P310">
            <v>8157.0608329124125</v>
          </cell>
          <cell r="Q310">
            <v>8157.0608329124125</v>
          </cell>
          <cell r="S310">
            <v>0.1</v>
          </cell>
          <cell r="T310">
            <v>86706.490089636049</v>
          </cell>
          <cell r="X310">
            <v>632.28028058703683</v>
          </cell>
          <cell r="Y310">
            <v>563.85716405056405</v>
          </cell>
          <cell r="Z310">
            <v>1113.7762858436984</v>
          </cell>
          <cell r="AA310">
            <v>474.97046729068296</v>
          </cell>
          <cell r="AB310">
            <v>806.25238985477279</v>
          </cell>
          <cell r="AC310">
            <v>815.56553627223718</v>
          </cell>
          <cell r="AD310">
            <v>806.25238985477279</v>
          </cell>
          <cell r="AE310">
            <v>828.87003115432901</v>
          </cell>
          <cell r="AF310">
            <v>852.81812194209454</v>
          </cell>
          <cell r="AG310">
            <v>876.76621272986017</v>
          </cell>
          <cell r="AH310">
            <v>900.71430351762569</v>
          </cell>
          <cell r="AI310">
            <v>900.71430351762569</v>
          </cell>
          <cell r="AJ310">
            <v>9572.837486615299</v>
          </cell>
          <cell r="AK310">
            <v>0.03</v>
          </cell>
        </row>
        <row r="311">
          <cell r="D311" t="str">
            <v>00275</v>
          </cell>
          <cell r="E311" t="str">
            <v>OMEGA MATER 60 CAPS</v>
          </cell>
          <cell r="F311">
            <v>4091.7309228033578</v>
          </cell>
          <cell r="G311">
            <v>6137.5963842050369</v>
          </cell>
          <cell r="H311">
            <v>15957.750598933095</v>
          </cell>
          <cell r="I311">
            <v>9022.2666847814053</v>
          </cell>
          <cell r="J311">
            <v>27066.800054344214</v>
          </cell>
          <cell r="K311">
            <v>29322.366725539567</v>
          </cell>
          <cell r="L311">
            <v>31577.933396734919</v>
          </cell>
          <cell r="M311">
            <v>36089.066739125621</v>
          </cell>
          <cell r="N311">
            <v>38344.633410320967</v>
          </cell>
          <cell r="O311">
            <v>40600.200081516319</v>
          </cell>
          <cell r="P311">
            <v>42855.766752711672</v>
          </cell>
          <cell r="Q311">
            <v>42855.766752711672</v>
          </cell>
          <cell r="S311">
            <v>0.12</v>
          </cell>
          <cell r="T311">
            <v>323921.87850372784</v>
          </cell>
          <cell r="X311">
            <v>406.45411764705835</v>
          </cell>
          <cell r="Y311">
            <v>609.6811764705875</v>
          </cell>
          <cell r="Z311">
            <v>1585.1710588235276</v>
          </cell>
          <cell r="AA311">
            <v>896.2313294117638</v>
          </cell>
          <cell r="AB311">
            <v>2688.6939882352913</v>
          </cell>
          <cell r="AC311">
            <v>2912.751820588232</v>
          </cell>
          <cell r="AD311">
            <v>3136.8096529411732</v>
          </cell>
          <cell r="AE311">
            <v>3584.9253176470552</v>
          </cell>
          <cell r="AF311">
            <v>3808.9831499999959</v>
          </cell>
          <cell r="AG311">
            <v>4033.0409823529367</v>
          </cell>
          <cell r="AH311">
            <v>4257.0988147058779</v>
          </cell>
          <cell r="AI311">
            <v>4257.0988147058779</v>
          </cell>
          <cell r="AJ311">
            <v>32176.940223529378</v>
          </cell>
          <cell r="AK311">
            <v>0.03</v>
          </cell>
        </row>
        <row r="312">
          <cell r="D312" t="str">
            <v>00072</v>
          </cell>
          <cell r="E312" t="str">
            <v>PROSTATAL 30 CAPS</v>
          </cell>
          <cell r="F312">
            <v>18253.34391052811</v>
          </cell>
          <cell r="G312">
            <v>19979.839604598514</v>
          </cell>
          <cell r="H312">
            <v>28688.674149872561</v>
          </cell>
          <cell r="I312">
            <v>11032.816525609353</v>
          </cell>
          <cell r="J312">
            <v>19727.228256731458</v>
          </cell>
          <cell r="K312">
            <v>19161.557001684068</v>
          </cell>
          <cell r="L312">
            <v>18809.68275641837</v>
          </cell>
          <cell r="M312">
            <v>21664.763657878037</v>
          </cell>
          <cell r="N312">
            <v>21851.836041437015</v>
          </cell>
          <cell r="O312">
            <v>21851.836041437015</v>
          </cell>
          <cell r="P312">
            <v>22444.231922707117</v>
          </cell>
          <cell r="Q312">
            <v>22444.231922707117</v>
          </cell>
          <cell r="S312">
            <v>0.1</v>
          </cell>
          <cell r="T312">
            <v>245910.04179160873</v>
          </cell>
          <cell r="X312">
            <v>1953.7152149635506</v>
          </cell>
          <cell r="Y312">
            <v>2138.0027745431612</v>
          </cell>
          <cell r="Z312">
            <v>3070.1239092284368</v>
          </cell>
          <cell r="AA312">
            <v>1180.6422566980691</v>
          </cell>
          <cell r="AB312">
            <v>2111.6950577046227</v>
          </cell>
          <cell r="AC312">
            <v>2051.4009757117283</v>
          </cell>
          <cell r="AD312">
            <v>2013.541900972004</v>
          </cell>
          <cell r="AE312">
            <v>2319.2188747964447</v>
          </cell>
          <cell r="AF312">
            <v>2338.8495061429685</v>
          </cell>
          <cell r="AG312">
            <v>2338.8495061429685</v>
          </cell>
          <cell r="AH312">
            <v>2401.9479640425088</v>
          </cell>
          <cell r="AI312">
            <v>2401.9479640425088</v>
          </cell>
          <cell r="AJ312">
            <v>26319.935904988972</v>
          </cell>
          <cell r="AK312">
            <v>0.03</v>
          </cell>
        </row>
        <row r="313">
          <cell r="D313" t="str">
            <v>00260</v>
          </cell>
          <cell r="E313" t="str">
            <v>RECALM 30 CAPS</v>
          </cell>
          <cell r="F313">
            <v>13450.821441504904</v>
          </cell>
          <cell r="G313">
            <v>12939.707263866971</v>
          </cell>
          <cell r="H313">
            <v>25246.200852104728</v>
          </cell>
          <cell r="I313">
            <v>9293.3335349016943</v>
          </cell>
          <cell r="J313">
            <v>16195.504575420597</v>
          </cell>
          <cell r="K313">
            <v>16720.248464462209</v>
          </cell>
          <cell r="L313">
            <v>18786.427527563548</v>
          </cell>
          <cell r="M313">
            <v>19573.543361125961</v>
          </cell>
          <cell r="N313">
            <v>19844.859803755433</v>
          </cell>
          <cell r="O313">
            <v>20283.140211079957</v>
          </cell>
          <cell r="P313">
            <v>21165.664024468118</v>
          </cell>
          <cell r="Q313">
            <v>21606.925931162201</v>
          </cell>
          <cell r="S313">
            <v>0.1</v>
          </cell>
          <cell r="T313">
            <v>215106.37699141633</v>
          </cell>
          <cell r="X313">
            <v>1503.3972646750458</v>
          </cell>
          <cell r="Y313">
            <v>1446.9647573793256</v>
          </cell>
          <cell r="Z313">
            <v>2822.507122712505</v>
          </cell>
          <cell r="AA313">
            <v>1038.7990132044995</v>
          </cell>
          <cell r="AB313">
            <v>1810.9544294367208</v>
          </cell>
          <cell r="AC313">
            <v>1869.2827162744065</v>
          </cell>
          <cell r="AD313">
            <v>2099.8183261566887</v>
          </cell>
          <cell r="AE313">
            <v>2187.7736793246277</v>
          </cell>
          <cell r="AF313">
            <v>2218.3265914777007</v>
          </cell>
          <cell r="AG313">
            <v>2267.3964200871824</v>
          </cell>
          <cell r="AH313">
            <v>2366.4619231289666</v>
          </cell>
          <cell r="AI313">
            <v>2415.5317517384483</v>
          </cell>
          <cell r="AJ313">
            <v>24047.213995596117</v>
          </cell>
          <cell r="AK313">
            <v>0.03</v>
          </cell>
        </row>
        <row r="314">
          <cell r="D314" t="str">
            <v>00090</v>
          </cell>
          <cell r="E314" t="str">
            <v>VITTIS 30 CAPS</v>
          </cell>
          <cell r="F314">
            <v>4823.4372504402554</v>
          </cell>
          <cell r="G314">
            <v>4823.4372504402554</v>
          </cell>
          <cell r="H314">
            <v>8617.8745541199223</v>
          </cell>
          <cell r="I314">
            <v>3443.9341968143426</v>
          </cell>
          <cell r="J314">
            <v>5739.8903280239037</v>
          </cell>
          <cell r="K314">
            <v>6415.1715430855402</v>
          </cell>
          <cell r="L314">
            <v>6077.5309355547215</v>
          </cell>
          <cell r="M314">
            <v>6752.8121506163579</v>
          </cell>
          <cell r="N314">
            <v>7428.0933656779935</v>
          </cell>
          <cell r="O314">
            <v>8103.3745807396299</v>
          </cell>
          <cell r="P314">
            <v>8441.0151882704467</v>
          </cell>
          <cell r="Q314">
            <v>8441.0151882704467</v>
          </cell>
          <cell r="S314">
            <v>0.1</v>
          </cell>
          <cell r="T314">
            <v>79107.586532053829</v>
          </cell>
          <cell r="X314">
            <v>694.21970889766612</v>
          </cell>
          <cell r="Y314">
            <v>694.21970889766612</v>
          </cell>
          <cell r="Z314">
            <v>1240.3392132304966</v>
          </cell>
          <cell r="AA314">
            <v>495.67287215293351</v>
          </cell>
          <cell r="AB314">
            <v>826.12145358822261</v>
          </cell>
          <cell r="AC314">
            <v>923.31221283389584</v>
          </cell>
          <cell r="AD314">
            <v>874.71683321105922</v>
          </cell>
          <cell r="AE314">
            <v>971.90759245673246</v>
          </cell>
          <cell r="AF314">
            <v>1069.0983517024056</v>
          </cell>
          <cell r="AG314">
            <v>1166.289110948079</v>
          </cell>
          <cell r="AH314">
            <v>1214.8844905709154</v>
          </cell>
          <cell r="AI314">
            <v>1214.8844905709154</v>
          </cell>
          <cell r="AJ314">
            <v>11385.666039060989</v>
          </cell>
          <cell r="AK314">
            <v>0.03</v>
          </cell>
        </row>
        <row r="315">
          <cell r="D315" t="str">
            <v>00323</v>
          </cell>
          <cell r="E315" t="str">
            <v>ARNICA GEL 30 G</v>
          </cell>
          <cell r="F315">
            <v>31620.574320065803</v>
          </cell>
          <cell r="G315">
            <v>32265.892163332457</v>
          </cell>
          <cell r="H315">
            <v>54593.280749940335</v>
          </cell>
          <cell r="I315">
            <v>19921.601051580543</v>
          </cell>
          <cell r="J315">
            <v>34556.770506929061</v>
          </cell>
          <cell r="K315">
            <v>35573.146110074027</v>
          </cell>
          <cell r="L315">
            <v>35911.937977789021</v>
          </cell>
          <cell r="M315">
            <v>37267.105448648988</v>
          </cell>
          <cell r="N315">
            <v>39977.440390368909</v>
          </cell>
          <cell r="O315">
            <v>41671.39972894387</v>
          </cell>
          <cell r="P315">
            <v>43365.359067518817</v>
          </cell>
          <cell r="Q315">
            <v>45059.318406093771</v>
          </cell>
          <cell r="S315">
            <v>0.27</v>
          </cell>
          <cell r="T315">
            <v>451783.82592128555</v>
          </cell>
          <cell r="X315">
            <v>1736.62703474209</v>
          </cell>
          <cell r="Y315">
            <v>1772.1990756012071</v>
          </cell>
          <cell r="Z315">
            <v>2998.3673240149687</v>
          </cell>
          <cell r="AA315">
            <v>1094.3738370307333</v>
          </cell>
          <cell r="AB315">
            <v>1898.1596722833403</v>
          </cell>
          <cell r="AC315">
            <v>1953.8121302074287</v>
          </cell>
          <cell r="AD315">
            <v>1972.487451658465</v>
          </cell>
          <cell r="AE315">
            <v>2046.8152310335902</v>
          </cell>
          <cell r="AF315">
            <v>2195.8442962128606</v>
          </cell>
          <cell r="AG315">
            <v>2288.8473970390219</v>
          </cell>
          <cell r="AH315">
            <v>2381.8504978651831</v>
          </cell>
          <cell r="AI315">
            <v>2474.8535986913444</v>
          </cell>
          <cell r="AJ315">
            <v>24814.237546380235</v>
          </cell>
          <cell r="AK315">
            <v>0.03</v>
          </cell>
        </row>
        <row r="316">
          <cell r="D316" t="str">
            <v>00409</v>
          </cell>
          <cell r="E316" t="str">
            <v>GUACO EDULITO 120 ML</v>
          </cell>
          <cell r="F316">
            <v>20634.715659792422</v>
          </cell>
          <cell r="G316">
            <v>20084.456575531287</v>
          </cell>
          <cell r="H316">
            <v>57060.82881319202</v>
          </cell>
          <cell r="I316">
            <v>27040.821536513638</v>
          </cell>
          <cell r="J316">
            <v>50266.167347254333</v>
          </cell>
          <cell r="K316">
            <v>56332.773751233319</v>
          </cell>
          <cell r="L316">
            <v>57777.203847418779</v>
          </cell>
          <cell r="M316">
            <v>53443.913558862376</v>
          </cell>
          <cell r="N316">
            <v>43044.016866326994</v>
          </cell>
          <cell r="O316">
            <v>34377.436289214173</v>
          </cell>
          <cell r="P316">
            <v>29755.25998142067</v>
          </cell>
          <cell r="Q316">
            <v>27733.057846761014</v>
          </cell>
          <cell r="S316">
            <v>0.27</v>
          </cell>
          <cell r="T316">
            <v>477550.65207352099</v>
          </cell>
          <cell r="X316">
            <v>1438.5290440457391</v>
          </cell>
          <cell r="Y316">
            <v>1400.0777960130699</v>
          </cell>
          <cell r="Z316">
            <v>3978.1208846975555</v>
          </cell>
          <cell r="AA316">
            <v>1885.2194542793757</v>
          </cell>
          <cell r="AB316">
            <v>3504.4467456974639</v>
          </cell>
          <cell r="AC316">
            <v>3927.1842902448675</v>
          </cell>
          <cell r="AD316">
            <v>4027.8813233280689</v>
          </cell>
          <cell r="AE316">
            <v>3725.7902240784638</v>
          </cell>
          <cell r="AF316">
            <v>3000.9615802814551</v>
          </cell>
          <cell r="AG316">
            <v>2396.7793817822453</v>
          </cell>
          <cell r="AH316">
            <v>2074.2638843129339</v>
          </cell>
          <cell r="AI316">
            <v>1933.1930407954294</v>
          </cell>
          <cell r="AJ316">
            <v>33292.447649556671</v>
          </cell>
          <cell r="AK316">
            <v>0.03</v>
          </cell>
        </row>
        <row r="317">
          <cell r="D317" t="str">
            <v>00431</v>
          </cell>
          <cell r="E317" t="str">
            <v>PASSIENE 120 ML</v>
          </cell>
          <cell r="F317">
            <v>7958.8956362085064</v>
          </cell>
          <cell r="G317">
            <v>7200.9055756172202</v>
          </cell>
          <cell r="H317">
            <v>14248.755465922739</v>
          </cell>
          <cell r="I317">
            <v>5731.9354149232422</v>
          </cell>
          <cell r="J317">
            <v>10346.564327071059</v>
          </cell>
          <cell r="K317">
            <v>9948.6195452606335</v>
          </cell>
          <cell r="L317">
            <v>9550.674763450208</v>
          </cell>
          <cell r="M317">
            <v>10744.509108881482</v>
          </cell>
          <cell r="N317">
            <v>11540.398672502333</v>
          </cell>
          <cell r="O317">
            <v>11938.343454312761</v>
          </cell>
          <cell r="P317">
            <v>12535.260627028398</v>
          </cell>
          <cell r="Q317">
            <v>13132.177799744035</v>
          </cell>
          <cell r="S317">
            <v>0.27</v>
          </cell>
          <cell r="T317">
            <v>124877.04039092262</v>
          </cell>
          <cell r="X317">
            <v>356.83241295398665</v>
          </cell>
          <cell r="Y317">
            <v>323.16897776964834</v>
          </cell>
          <cell r="Z317">
            <v>639.1844755626247</v>
          </cell>
          <cell r="AA317">
            <v>257.14656551436468</v>
          </cell>
          <cell r="AB317">
            <v>463.92421613416315</v>
          </cell>
          <cell r="AC317">
            <v>446.25091266238547</v>
          </cell>
          <cell r="AD317">
            <v>428.57760919060786</v>
          </cell>
          <cell r="AE317">
            <v>482.03935219273518</v>
          </cell>
          <cell r="AF317">
            <v>517.82779172308494</v>
          </cell>
          <cell r="AG317">
            <v>535.50109519486261</v>
          </cell>
          <cell r="AH317">
            <v>562.45288298932348</v>
          </cell>
          <cell r="AI317">
            <v>588.96283819698999</v>
          </cell>
          <cell r="AJ317">
            <v>5601.8691300847768</v>
          </cell>
          <cell r="AK317">
            <v>0.03</v>
          </cell>
        </row>
        <row r="318">
          <cell r="D318" t="str">
            <v>00407</v>
          </cell>
          <cell r="E318" t="str">
            <v>XAROPE DE GUACO 120 ML</v>
          </cell>
          <cell r="F318">
            <v>29337.279910223147</v>
          </cell>
          <cell r="G318">
            <v>29337.279910223147</v>
          </cell>
          <cell r="H318">
            <v>110308.17246243903</v>
          </cell>
          <cell r="I318">
            <v>44357.967224257402</v>
          </cell>
          <cell r="J318">
            <v>87278.407732913867</v>
          </cell>
          <cell r="K318">
            <v>98573.260498349773</v>
          </cell>
          <cell r="L318">
            <v>81117.578951767005</v>
          </cell>
          <cell r="M318">
            <v>69822.7261863311</v>
          </cell>
          <cell r="N318">
            <v>49286.630249174887</v>
          </cell>
          <cell r="O318">
            <v>47233.020655459266</v>
          </cell>
          <cell r="P318">
            <v>39018.582280596784</v>
          </cell>
          <cell r="Q318">
            <v>36554.250768138038</v>
          </cell>
          <cell r="S318">
            <v>0.27</v>
          </cell>
          <cell r="T318">
            <v>722225.15682987357</v>
          </cell>
          <cell r="X318">
            <v>2814.5689197550382</v>
          </cell>
          <cell r="Y318">
            <v>2814.5689197550382</v>
          </cell>
          <cell r="Z318">
            <v>10582.661127003481</v>
          </cell>
          <cell r="AA318">
            <v>4255.4865931390641</v>
          </cell>
          <cell r="AB318">
            <v>8373.3425362712387</v>
          </cell>
          <cell r="AC318">
            <v>9457.128587290119</v>
          </cell>
          <cell r="AD318">
            <v>7782.1060462094883</v>
          </cell>
          <cell r="AE318">
            <v>6698.7625374735862</v>
          </cell>
          <cell r="AF318">
            <v>4728.5642936450595</v>
          </cell>
          <cell r="AG318">
            <v>4531.6329777188039</v>
          </cell>
          <cell r="AH318">
            <v>3743.4651717307966</v>
          </cell>
          <cell r="AI318">
            <v>3507.1475926192888</v>
          </cell>
          <cell r="AJ318">
            <v>69289.435302611018</v>
          </cell>
          <cell r="AK318">
            <v>0.03</v>
          </cell>
        </row>
        <row r="319">
          <cell r="D319" t="str">
            <v>00002</v>
          </cell>
          <cell r="E319" t="str">
            <v>ALCACHOFRA 45 CAPS</v>
          </cell>
          <cell r="F319">
            <v>15824.451601871075</v>
          </cell>
          <cell r="G319">
            <v>15070.90628749626</v>
          </cell>
          <cell r="H319">
            <v>27805.097537628317</v>
          </cell>
          <cell r="I319">
            <v>11156.999170261504</v>
          </cell>
          <cell r="J319">
            <v>18989.34192224529</v>
          </cell>
          <cell r="K319">
            <v>17802.50805210496</v>
          </cell>
          <cell r="L319">
            <v>17011.285472011405</v>
          </cell>
          <cell r="M319">
            <v>19780.564502338846</v>
          </cell>
          <cell r="N319">
            <v>20967.398372479172</v>
          </cell>
          <cell r="O319">
            <v>22154.232242619506</v>
          </cell>
          <cell r="P319">
            <v>23341.066112759836</v>
          </cell>
          <cell r="Q319">
            <v>24527.899982900166</v>
          </cell>
          <cell r="S319">
            <v>0.27</v>
          </cell>
          <cell r="T319">
            <v>234431.75125671632</v>
          </cell>
          <cell r="X319">
            <v>819.45731529096645</v>
          </cell>
          <cell r="Y319">
            <v>780.27675189455192</v>
          </cell>
          <cell r="Z319">
            <v>1439.6772975661231</v>
          </cell>
          <cell r="AA319">
            <v>577.70490284500477</v>
          </cell>
          <cell r="AB319">
            <v>982.97364529536424</v>
          </cell>
          <cell r="AC319">
            <v>921.70191317543947</v>
          </cell>
          <cell r="AD319">
            <v>880.56232160920422</v>
          </cell>
          <cell r="AE319">
            <v>1024.1132368615993</v>
          </cell>
          <cell r="AF319">
            <v>1085.3849689815243</v>
          </cell>
          <cell r="AG319">
            <v>1147.094356330877</v>
          </cell>
          <cell r="AH319">
            <v>1208.3660884508017</v>
          </cell>
          <cell r="AI319">
            <v>1270.0754758001547</v>
          </cell>
          <cell r="AJ319">
            <v>12137.388274101611</v>
          </cell>
          <cell r="AK319">
            <v>0.03</v>
          </cell>
        </row>
        <row r="320">
          <cell r="D320" t="str">
            <v>00016</v>
          </cell>
          <cell r="E320" t="str">
            <v>CASCARA SAGRADA 45 CAPS</v>
          </cell>
          <cell r="F320">
            <v>25939.570923771891</v>
          </cell>
          <cell r="G320">
            <v>24574.330348836527</v>
          </cell>
          <cell r="H320">
            <v>41035.981127384075</v>
          </cell>
          <cell r="I320">
            <v>15481.040480973781</v>
          </cell>
          <cell r="J320">
            <v>26212.619038758963</v>
          </cell>
          <cell r="K320">
            <v>26622.191211239569</v>
          </cell>
          <cell r="L320">
            <v>26007.83295251866</v>
          </cell>
          <cell r="M320">
            <v>28260.479901162009</v>
          </cell>
          <cell r="N320">
            <v>29079.624246123225</v>
          </cell>
          <cell r="O320">
            <v>30103.554677324748</v>
          </cell>
          <cell r="P320">
            <v>31127.485108526271</v>
          </cell>
          <cell r="Q320">
            <v>33175.345970929309</v>
          </cell>
          <cell r="S320">
            <v>0.27</v>
          </cell>
          <cell r="T320">
            <v>337620.05598754901</v>
          </cell>
          <cell r="X320">
            <v>1341.963431979153</v>
          </cell>
          <cell r="Y320">
            <v>1271.2429940470897</v>
          </cell>
          <cell r="Z320">
            <v>2122.9068045094377</v>
          </cell>
          <cell r="AA320">
            <v>800.97364290799408</v>
          </cell>
          <cell r="AB320">
            <v>1356.08595845644</v>
          </cell>
          <cell r="AC320">
            <v>1377.3667731634357</v>
          </cell>
          <cell r="AD320">
            <v>1345.6719427487612</v>
          </cell>
          <cell r="AE320">
            <v>1462.0372486997812</v>
          </cell>
          <cell r="AF320">
            <v>1504.598878113773</v>
          </cell>
          <cell r="AG320">
            <v>1557.5745232354436</v>
          </cell>
          <cell r="AH320">
            <v>1610.550168357114</v>
          </cell>
          <cell r="AI320">
            <v>1716.5014586004554</v>
          </cell>
          <cell r="AJ320">
            <v>17467.473824818881</v>
          </cell>
          <cell r="AK320">
            <v>0.03</v>
          </cell>
        </row>
        <row r="321">
          <cell r="D321" t="str">
            <v>00011</v>
          </cell>
          <cell r="E321" t="str">
            <v>CASTANHA DA INDIA 45 CP</v>
          </cell>
          <cell r="F321">
            <v>35137.330046931653</v>
          </cell>
          <cell r="G321">
            <v>33443.964743465069</v>
          </cell>
          <cell r="H321">
            <v>57574.420317863915</v>
          </cell>
          <cell r="I321">
            <v>24003.453176638854</v>
          </cell>
          <cell r="J321">
            <v>40894.772078718051</v>
          </cell>
          <cell r="K321">
            <v>39561.246902238112</v>
          </cell>
          <cell r="L321">
            <v>39116.738510078125</v>
          </cell>
          <cell r="M321">
            <v>42672.805647357964</v>
          </cell>
          <cell r="N321">
            <v>44895.347608157856</v>
          </cell>
          <cell r="O321">
            <v>46673.381176797768</v>
          </cell>
          <cell r="P321">
            <v>48673.668941517673</v>
          </cell>
          <cell r="Q321">
            <v>52674.244470957477</v>
          </cell>
          <cell r="S321">
            <v>0.27</v>
          </cell>
          <cell r="T321">
            <v>505321.3736207225</v>
          </cell>
          <cell r="X321">
            <v>1830.153321936865</v>
          </cell>
          <cell r="Y321">
            <v>1742.0383190526752</v>
          </cell>
          <cell r="Z321">
            <v>2999.2085206303159</v>
          </cell>
          <cell r="AA321">
            <v>1250.2670743463391</v>
          </cell>
          <cell r="AB321">
            <v>2130.4511365790804</v>
          </cell>
          <cell r="AC321">
            <v>2060.6894992688967</v>
          </cell>
          <cell r="AD321">
            <v>2037.4356201655023</v>
          </cell>
          <cell r="AE321">
            <v>2222.9718896074796</v>
          </cell>
          <cell r="AF321">
            <v>2338.7465217392737</v>
          </cell>
          <cell r="AG321">
            <v>2431.2672747676729</v>
          </cell>
          <cell r="AH321">
            <v>2535.662349040359</v>
          </cell>
          <cell r="AI321">
            <v>2743.9577342005523</v>
          </cell>
          <cell r="AJ321">
            <v>26322.84926133501</v>
          </cell>
          <cell r="AK321">
            <v>0.03</v>
          </cell>
        </row>
        <row r="322">
          <cell r="D322" t="str">
            <v>00010</v>
          </cell>
          <cell r="E322" t="str">
            <v>CENTELLA ASIATICA 45 CAPS</v>
          </cell>
          <cell r="F322">
            <v>6477.3075223954911</v>
          </cell>
          <cell r="G322">
            <v>6281.0254762622953</v>
          </cell>
          <cell r="H322">
            <v>10440.694992392733</v>
          </cell>
          <cell r="I322">
            <v>4082.2890940971583</v>
          </cell>
          <cell r="J322">
            <v>6595.07675007541</v>
          </cell>
          <cell r="K322">
            <v>6182.8844531956966</v>
          </cell>
          <cell r="L322">
            <v>5770.692156315984</v>
          </cell>
          <cell r="M322">
            <v>6801.1728985152658</v>
          </cell>
          <cell r="N322">
            <v>7625.5574922746919</v>
          </cell>
          <cell r="O322">
            <v>8243.8459375942621</v>
          </cell>
          <cell r="P322">
            <v>8862.1343829138314</v>
          </cell>
          <cell r="Q322">
            <v>9686.5189766732565</v>
          </cell>
          <cell r="S322">
            <v>0.27</v>
          </cell>
          <cell r="T322">
            <v>87049.200132706072</v>
          </cell>
          <cell r="X322">
            <v>335.17400580363244</v>
          </cell>
          <cell r="Y322">
            <v>325.18825174471596</v>
          </cell>
          <cell r="Z322">
            <v>540.53320884135019</v>
          </cell>
          <cell r="AA322">
            <v>211.52432076104884</v>
          </cell>
          <cell r="AB322">
            <v>341.44766433195173</v>
          </cell>
          <cell r="AC322">
            <v>320.02170942727656</v>
          </cell>
          <cell r="AD322">
            <v>298.59575452260128</v>
          </cell>
          <cell r="AE322">
            <v>351.93270609381409</v>
          </cell>
          <cell r="AF322">
            <v>394.78461590316448</v>
          </cell>
          <cell r="AG322">
            <v>426.69561256970201</v>
          </cell>
          <cell r="AH322">
            <v>458.60660923623959</v>
          </cell>
          <cell r="AI322">
            <v>501.45851904558998</v>
          </cell>
          <cell r="AJ322">
            <v>4505.9629782810871</v>
          </cell>
          <cell r="AK322">
            <v>0.03</v>
          </cell>
        </row>
        <row r="323">
          <cell r="D323" t="str">
            <v>00017</v>
          </cell>
          <cell r="E323" t="str">
            <v>ESPINHEIRA SANTA 45 CAPS</v>
          </cell>
          <cell r="F323">
            <v>19200.272323457579</v>
          </cell>
          <cell r="G323">
            <v>18800.266650052214</v>
          </cell>
          <cell r="H323">
            <v>30638.896099491802</v>
          </cell>
          <cell r="I323">
            <v>12349.79054555087</v>
          </cell>
          <cell r="J323">
            <v>21630.306789395181</v>
          </cell>
          <cell r="K323">
            <v>21000.297853781729</v>
          </cell>
          <cell r="L323">
            <v>21420.303810857364</v>
          </cell>
          <cell r="M323">
            <v>22470.318703546447</v>
          </cell>
          <cell r="N323">
            <v>23520.333596235534</v>
          </cell>
          <cell r="O323">
            <v>24360.345510386804</v>
          </cell>
          <cell r="P323">
            <v>25200.357424538073</v>
          </cell>
          <cell r="Q323">
            <v>26460.375295764978</v>
          </cell>
          <cell r="S323">
            <v>0.27</v>
          </cell>
          <cell r="T323">
            <v>267051.86460305861</v>
          </cell>
          <cell r="X323">
            <v>815.85595805458559</v>
          </cell>
          <cell r="Y323">
            <v>799.05758830054015</v>
          </cell>
          <cell r="Z323">
            <v>1302.1006609351984</v>
          </cell>
          <cell r="AA323">
            <v>524.85825281524967</v>
          </cell>
          <cell r="AB323">
            <v>919.09783054296224</v>
          </cell>
          <cell r="AC323">
            <v>892.40204293383056</v>
          </cell>
          <cell r="AD323">
            <v>910.04033117557822</v>
          </cell>
          <cell r="AE323">
            <v>954.85111751947784</v>
          </cell>
          <cell r="AF323">
            <v>999.66190386337757</v>
          </cell>
          <cell r="AG323">
            <v>1035.4151908398931</v>
          </cell>
          <cell r="AH323">
            <v>1070.6917673233884</v>
          </cell>
          <cell r="AI323">
            <v>1124.5600530346721</v>
          </cell>
          <cell r="AJ323">
            <v>11348.592697338756</v>
          </cell>
          <cell r="AK323">
            <v>0.03</v>
          </cell>
        </row>
        <row r="324">
          <cell r="D324" t="str">
            <v>00018</v>
          </cell>
          <cell r="E324" t="str">
            <v>FUCUS 45 CAPS</v>
          </cell>
          <cell r="F324">
            <v>3235.7738776997576</v>
          </cell>
          <cell r="G324">
            <v>3163.3852003462953</v>
          </cell>
          <cell r="H324">
            <v>5306.0900500087737</v>
          </cell>
          <cell r="I324">
            <v>2135.8279253139003</v>
          </cell>
          <cell r="J324">
            <v>3754.8006943240812</v>
          </cell>
          <cell r="K324">
            <v>3792.8047499346485</v>
          </cell>
          <cell r="L324">
            <v>3754.8006943240812</v>
          </cell>
          <cell r="M324">
            <v>3952.4217834990332</v>
          </cell>
          <cell r="N324">
            <v>3834.6092111062735</v>
          </cell>
          <cell r="O324">
            <v>3952.4217834990332</v>
          </cell>
          <cell r="P324">
            <v>3872.6132667168408</v>
          </cell>
          <cell r="Q324">
            <v>4032.2303002812246</v>
          </cell>
          <cell r="S324">
            <v>0.27</v>
          </cell>
          <cell r="T324">
            <v>44787.779537053946</v>
          </cell>
          <cell r="X324">
            <v>162.9817937507899</v>
          </cell>
          <cell r="Y324">
            <v>159.19151947751573</v>
          </cell>
          <cell r="Z324">
            <v>267.42490705878964</v>
          </cell>
          <cell r="AA324">
            <v>107.45427564732312</v>
          </cell>
          <cell r="AB324">
            <v>189.26102871215761</v>
          </cell>
          <cell r="AC324">
            <v>191.02982337301887</v>
          </cell>
          <cell r="AD324">
            <v>189.26102871215761</v>
          </cell>
          <cell r="AE324">
            <v>198.98939934689466</v>
          </cell>
          <cell r="AF324">
            <v>193.24081669909549</v>
          </cell>
          <cell r="AG324">
            <v>198.98939934689466</v>
          </cell>
          <cell r="AH324">
            <v>195.00961135995675</v>
          </cell>
          <cell r="AI324">
            <v>202.96918733383256</v>
          </cell>
          <cell r="AJ324">
            <v>2255.8027908184267</v>
          </cell>
          <cell r="AK324">
            <v>0.03</v>
          </cell>
        </row>
        <row r="325">
          <cell r="D325" t="str">
            <v>00048</v>
          </cell>
          <cell r="E325" t="str">
            <v>GARRA DO DIABO 45 CP</v>
          </cell>
          <cell r="F325">
            <v>12848.359265471063</v>
          </cell>
          <cell r="G325">
            <v>12610.426686480858</v>
          </cell>
          <cell r="H325">
            <v>20082.424792077101</v>
          </cell>
          <cell r="I325">
            <v>8393.3005052054305</v>
          </cell>
          <cell r="J325">
            <v>14240.264852563763</v>
          </cell>
          <cell r="K325">
            <v>14989.75247638291</v>
          </cell>
          <cell r="L325">
            <v>15739.240100202054</v>
          </cell>
          <cell r="M325">
            <v>17488.044555780059</v>
          </cell>
          <cell r="N325">
            <v>17238.215347840345</v>
          </cell>
          <cell r="O325">
            <v>17238.215347840345</v>
          </cell>
          <cell r="P325">
            <v>17488.044555780059</v>
          </cell>
          <cell r="Q325">
            <v>17987.702971659492</v>
          </cell>
          <cell r="S325">
            <v>0.27</v>
          </cell>
          <cell r="T325">
            <v>186343.99145728347</v>
          </cell>
          <cell r="X325">
            <v>552.06705894963284</v>
          </cell>
          <cell r="Y325">
            <v>541.59140318208756</v>
          </cell>
          <cell r="Z325">
            <v>862.6702524573484</v>
          </cell>
          <cell r="AA325">
            <v>360.23161270646102</v>
          </cell>
          <cell r="AB325">
            <v>611.56878370928951</v>
          </cell>
          <cell r="AC325">
            <v>644.01712744926078</v>
          </cell>
          <cell r="AD325">
            <v>675.91549926143603</v>
          </cell>
          <cell r="AE325">
            <v>751.26165336950498</v>
          </cell>
          <cell r="AF325">
            <v>740.26221481358255</v>
          </cell>
          <cell r="AG325">
            <v>740.26221481358255</v>
          </cell>
          <cell r="AH325">
            <v>751.26165336950498</v>
          </cell>
          <cell r="AI325">
            <v>772.71055855355382</v>
          </cell>
          <cell r="AJ325">
            <v>8003.8200326352453</v>
          </cell>
          <cell r="AK325">
            <v>0.03</v>
          </cell>
        </row>
        <row r="326">
          <cell r="D326" t="str">
            <v>00005</v>
          </cell>
          <cell r="E326" t="str">
            <v>GINKGO BILOBA 60 CAPS</v>
          </cell>
          <cell r="F326">
            <v>24862.784832605434</v>
          </cell>
          <cell r="G326">
            <v>24019.978567093385</v>
          </cell>
          <cell r="H326">
            <v>39526.803461875163</v>
          </cell>
          <cell r="I326">
            <v>16460.85727562222</v>
          </cell>
          <cell r="J326">
            <v>28539.527165901745</v>
          </cell>
          <cell r="K326">
            <v>27875.817231811008</v>
          </cell>
          <cell r="L326">
            <v>26548.397363629534</v>
          </cell>
          <cell r="M326">
            <v>28318.290521204832</v>
          </cell>
          <cell r="N326">
            <v>28760.763810598659</v>
          </cell>
          <cell r="O326">
            <v>29203.237099992486</v>
          </cell>
          <cell r="P326">
            <v>29645.710389386313</v>
          </cell>
          <cell r="Q326">
            <v>30088.183678780137</v>
          </cell>
          <cell r="S326">
            <v>0.27</v>
          </cell>
          <cell r="T326">
            <v>333850.35139850096</v>
          </cell>
          <cell r="X326">
            <v>1262.3671255741378</v>
          </cell>
          <cell r="Y326">
            <v>1219.9900120710897</v>
          </cell>
          <cell r="Z326">
            <v>2007.2626095943867</v>
          </cell>
          <cell r="AA326">
            <v>836.02982089263742</v>
          </cell>
          <cell r="AB326">
            <v>1449.0853962367357</v>
          </cell>
          <cell r="AC326">
            <v>1415.4662195243175</v>
          </cell>
          <cell r="AD326">
            <v>1348.2278660994809</v>
          </cell>
          <cell r="AE326">
            <v>1438.2086037709535</v>
          </cell>
          <cell r="AF326">
            <v>1460.4565883600537</v>
          </cell>
          <cell r="AG326">
            <v>1483.1989726066897</v>
          </cell>
          <cell r="AH326">
            <v>1505.4469571957902</v>
          </cell>
          <cell r="AI326">
            <v>1527.6949417848903</v>
          </cell>
          <cell r="AJ326">
            <v>16953.435113711166</v>
          </cell>
          <cell r="AK326">
            <v>0.03</v>
          </cell>
        </row>
        <row r="327">
          <cell r="D327" t="str">
            <v>00020</v>
          </cell>
          <cell r="E327" t="str">
            <v>GINSENG 45 CP</v>
          </cell>
          <cell r="F327">
            <v>9709.4674860624655</v>
          </cell>
          <cell r="G327">
            <v>9304.9063408098627</v>
          </cell>
          <cell r="H327">
            <v>14805.381911840443</v>
          </cell>
          <cell r="I327">
            <v>6118.5983208444122</v>
          </cell>
          <cell r="J327">
            <v>10194.94086036559</v>
          </cell>
          <cell r="K327">
            <v>9770.1516578503579</v>
          </cell>
          <cell r="L327">
            <v>10832.12466413844</v>
          </cell>
          <cell r="M327">
            <v>11469.308467911289</v>
          </cell>
          <cell r="N327">
            <v>12531.281474199372</v>
          </cell>
          <cell r="O327">
            <v>13380.859879229836</v>
          </cell>
          <cell r="P327">
            <v>14018.043683002687</v>
          </cell>
          <cell r="Q327">
            <v>14018.043683002687</v>
          </cell>
          <cell r="S327">
            <v>0.27</v>
          </cell>
          <cell r="T327">
            <v>136153.10842925744</v>
          </cell>
          <cell r="X327">
            <v>484.7346072900113</v>
          </cell>
          <cell r="Y327">
            <v>464.85732609638546</v>
          </cell>
          <cell r="Z327">
            <v>739.52521168103306</v>
          </cell>
          <cell r="AA327">
            <v>305.47767143476756</v>
          </cell>
          <cell r="AB327">
            <v>508.97133765451184</v>
          </cell>
          <cell r="AC327">
            <v>488.10019240120477</v>
          </cell>
          <cell r="AD327">
            <v>540.75239974477495</v>
          </cell>
          <cell r="AE327">
            <v>572.533461835038</v>
          </cell>
          <cell r="AF327">
            <v>625.66001338891067</v>
          </cell>
          <cell r="AG327">
            <v>668.3509923161298</v>
          </cell>
          <cell r="AH327">
            <v>700.13205440639274</v>
          </cell>
          <cell r="AI327">
            <v>700.13205440639274</v>
          </cell>
          <cell r="AJ327">
            <v>6799.2273226555535</v>
          </cell>
          <cell r="AK327">
            <v>0.03</v>
          </cell>
        </row>
        <row r="328">
          <cell r="D328" t="str">
            <v>00013</v>
          </cell>
          <cell r="E328" t="str">
            <v>HIPERICO EXTRATO 45 CAPS</v>
          </cell>
          <cell r="F328">
            <v>10018.508790113827</v>
          </cell>
          <cell r="G328">
            <v>9405.1307009231859</v>
          </cell>
          <cell r="H328">
            <v>16191.608790301705</v>
          </cell>
          <cell r="I328">
            <v>6184.5025415894979</v>
          </cell>
          <cell r="J328">
            <v>10948.79889205297</v>
          </cell>
          <cell r="K328">
            <v>11378.163554486418</v>
          </cell>
          <cell r="L328">
            <v>11378.163554486418</v>
          </cell>
          <cell r="M328">
            <v>12451.575210570043</v>
          </cell>
          <cell r="N328">
            <v>12880.939873003494</v>
          </cell>
          <cell r="O328">
            <v>13524.986866653668</v>
          </cell>
          <cell r="P328">
            <v>13954.351529087118</v>
          </cell>
          <cell r="Q328">
            <v>15027.763185170743</v>
          </cell>
          <cell r="S328">
            <v>0.27</v>
          </cell>
          <cell r="T328">
            <v>143344.49348843907</v>
          </cell>
          <cell r="X328">
            <v>414.7188214678265</v>
          </cell>
          <cell r="Y328">
            <v>389.39248122551646</v>
          </cell>
          <cell r="Z328">
            <v>670.24350426970432</v>
          </cell>
          <cell r="AA328">
            <v>255.95432607384561</v>
          </cell>
          <cell r="AB328">
            <v>453.49977996386372</v>
          </cell>
          <cell r="AC328">
            <v>471.06992850696628</v>
          </cell>
          <cell r="AD328">
            <v>471.06992850696628</v>
          </cell>
          <cell r="AE328">
            <v>515.70760318403768</v>
          </cell>
          <cell r="AF328">
            <v>533.27775172714018</v>
          </cell>
          <cell r="AG328">
            <v>559.87040898156567</v>
          </cell>
          <cell r="AH328">
            <v>577.91542640421164</v>
          </cell>
          <cell r="AI328">
            <v>622.07823220173975</v>
          </cell>
          <cell r="AJ328">
            <v>5934.7981925133836</v>
          </cell>
          <cell r="AK328">
            <v>0.03</v>
          </cell>
        </row>
        <row r="329">
          <cell r="D329" t="str">
            <v>00068</v>
          </cell>
          <cell r="E329" t="str">
            <v>KAVA KAVA 45 CAPS</v>
          </cell>
          <cell r="F329">
            <v>10105.397913336255</v>
          </cell>
          <cell r="G329">
            <v>9684.3396669472477</v>
          </cell>
          <cell r="H329">
            <v>17433.430855298848</v>
          </cell>
          <cell r="I329">
            <v>6895.2336483185009</v>
          </cell>
          <cell r="J329">
            <v>11052.778967711532</v>
          </cell>
          <cell r="K329">
            <v>11052.778967711532</v>
          </cell>
          <cell r="L329">
            <v>11494.890126419992</v>
          </cell>
          <cell r="M329">
            <v>12821.223602545377</v>
          </cell>
          <cell r="N329">
            <v>13705.445919962298</v>
          </cell>
          <cell r="O329">
            <v>14147.557078670759</v>
          </cell>
          <cell r="P329">
            <v>14810.723816733451</v>
          </cell>
          <cell r="Q329">
            <v>15473.890554796144</v>
          </cell>
          <cell r="S329">
            <v>0.27</v>
          </cell>
          <cell r="T329">
            <v>148677.69111845194</v>
          </cell>
          <cell r="X329">
            <v>442.09830796998739</v>
          </cell>
          <cell r="Y329">
            <v>423.91071935096892</v>
          </cell>
          <cell r="Z329">
            <v>762.94602514651831</v>
          </cell>
          <cell r="AA329">
            <v>301.63416202002935</v>
          </cell>
          <cell r="AB329">
            <v>483.78985726589127</v>
          </cell>
          <cell r="AC329">
            <v>483.78985726589127</v>
          </cell>
          <cell r="AD329">
            <v>503.37649116329573</v>
          </cell>
          <cell r="AE329">
            <v>561.15706116063905</v>
          </cell>
          <cell r="AF329">
            <v>599.8406631080129</v>
          </cell>
          <cell r="AG329">
            <v>619.42729700541747</v>
          </cell>
          <cell r="AH329">
            <v>648.3175820040891</v>
          </cell>
          <cell r="AI329">
            <v>677.20786700276074</v>
          </cell>
          <cell r="AJ329">
            <v>6507.4958904635005</v>
          </cell>
          <cell r="AK329">
            <v>0.03</v>
          </cell>
        </row>
        <row r="330">
          <cell r="D330" t="str">
            <v>00025</v>
          </cell>
          <cell r="E330" t="str">
            <v>MARACUJA 45 CP</v>
          </cell>
          <cell r="F330">
            <v>10548.293250915838</v>
          </cell>
          <cell r="G330">
            <v>9704.4297908425688</v>
          </cell>
          <cell r="H330">
            <v>17469.596437862921</v>
          </cell>
          <cell r="I330">
            <v>6909.537782936447</v>
          </cell>
          <cell r="J330">
            <v>11075.707913461629</v>
          </cell>
          <cell r="K330">
            <v>12404.792863077024</v>
          </cell>
          <cell r="L330">
            <v>12183.278704807792</v>
          </cell>
          <cell r="M330">
            <v>13290.849496153955</v>
          </cell>
          <cell r="N330">
            <v>13512.363654423189</v>
          </cell>
          <cell r="O330">
            <v>13955.391970961653</v>
          </cell>
          <cell r="P330">
            <v>14398.420287500117</v>
          </cell>
          <cell r="Q330">
            <v>15284.476920577046</v>
          </cell>
          <cell r="S330">
            <v>0.27</v>
          </cell>
          <cell r="T330">
            <v>150737.13907352017</v>
          </cell>
          <cell r="X330">
            <v>562.26869023246866</v>
          </cell>
          <cell r="Y330">
            <v>517.32464838207977</v>
          </cell>
          <cell r="Z330">
            <v>931.18436708774368</v>
          </cell>
          <cell r="AA330">
            <v>368.19001784623231</v>
          </cell>
          <cell r="AB330">
            <v>590.38212474409204</v>
          </cell>
          <cell r="AC330">
            <v>661.16899065845462</v>
          </cell>
          <cell r="AD330">
            <v>649.37117967272741</v>
          </cell>
          <cell r="AE330">
            <v>708.36023460136289</v>
          </cell>
          <cell r="AF330">
            <v>720.15804558708987</v>
          </cell>
          <cell r="AG330">
            <v>743.75366755854407</v>
          </cell>
          <cell r="AH330">
            <v>767.34928952999826</v>
          </cell>
          <cell r="AI330">
            <v>814.54053347290653</v>
          </cell>
          <cell r="AJ330">
            <v>8034.0517893737006</v>
          </cell>
          <cell r="AK330">
            <v>0.03</v>
          </cell>
        </row>
        <row r="331">
          <cell r="D331" t="str">
            <v>00026</v>
          </cell>
          <cell r="E331" t="str">
            <v>SENE 45 CAPS</v>
          </cell>
          <cell r="F331">
            <v>20681.215138258343</v>
          </cell>
          <cell r="G331">
            <v>20267.590835493174</v>
          </cell>
          <cell r="H331">
            <v>33420.048232074012</v>
          </cell>
          <cell r="I331">
            <v>13551.167361505914</v>
          </cell>
          <cell r="J331">
            <v>23452.497966784962</v>
          </cell>
          <cell r="K331">
            <v>23018.192448881538</v>
          </cell>
          <cell r="L331">
            <v>23018.192448881538</v>
          </cell>
          <cell r="M331">
            <v>24755.414520495237</v>
          </cell>
          <cell r="N331">
            <v>25624.025556302087</v>
          </cell>
          <cell r="O331">
            <v>26492.636592108938</v>
          </cell>
          <cell r="P331">
            <v>28012.705904770926</v>
          </cell>
          <cell r="Q331">
            <v>29967.080735336338</v>
          </cell>
          <cell r="S331">
            <v>0.27</v>
          </cell>
          <cell r="T331">
            <v>292260.767740893</v>
          </cell>
          <cell r="X331">
            <v>1077.3346723684126</v>
          </cell>
          <cell r="Y331">
            <v>1055.695899034517</v>
          </cell>
          <cell r="Z331">
            <v>1740.7702547969945</v>
          </cell>
          <cell r="AA331">
            <v>705.79233023110089</v>
          </cell>
          <cell r="AB331">
            <v>1221.6008345849261</v>
          </cell>
          <cell r="AC331">
            <v>1198.880122584336</v>
          </cell>
          <cell r="AD331">
            <v>1198.880122584336</v>
          </cell>
          <cell r="AE331">
            <v>1289.7629705866968</v>
          </cell>
          <cell r="AF331">
            <v>1334.7209751836094</v>
          </cell>
          <cell r="AG331">
            <v>1380.1623991847898</v>
          </cell>
          <cell r="AH331">
            <v>1459.4431814847219</v>
          </cell>
          <cell r="AI331">
            <v>1560.961256380976</v>
          </cell>
          <cell r="AJ331">
            <v>15224.005019005417</v>
          </cell>
          <cell r="AK331">
            <v>0.03</v>
          </cell>
        </row>
        <row r="332">
          <cell r="D332" t="str">
            <v>00061</v>
          </cell>
          <cell r="E332" t="str">
            <v>UNHA DE GATO 45 CP</v>
          </cell>
          <cell r="F332">
            <v>15539.55315071666</v>
          </cell>
          <cell r="G332">
            <v>15068.657600694944</v>
          </cell>
          <cell r="H332">
            <v>25428.359701172714</v>
          </cell>
          <cell r="I332">
            <v>10383.24687797886</v>
          </cell>
          <cell r="J332">
            <v>16810.971135775297</v>
          </cell>
          <cell r="K332">
            <v>16316.530808252493</v>
          </cell>
          <cell r="L332">
            <v>16316.530808252493</v>
          </cell>
          <cell r="M332">
            <v>17305.411463298096</v>
          </cell>
          <cell r="N332">
            <v>18294.292118343703</v>
          </cell>
          <cell r="O332">
            <v>19283.172773389309</v>
          </cell>
          <cell r="P332">
            <v>20272.053428434916</v>
          </cell>
          <cell r="Q332">
            <v>21260.934083480523</v>
          </cell>
          <cell r="S332">
            <v>0.27</v>
          </cell>
          <cell r="T332">
            <v>212279.71394979002</v>
          </cell>
          <cell r="X332">
            <v>806.77672345239159</v>
          </cell>
          <cell r="Y332">
            <v>782.74062935989798</v>
          </cell>
          <cell r="Z332">
            <v>1320.4176037332861</v>
          </cell>
          <cell r="AA332">
            <v>539.32292429493918</v>
          </cell>
          <cell r="AB332">
            <v>872.90210839597989</v>
          </cell>
          <cell r="AC332">
            <v>847.11555962501131</v>
          </cell>
          <cell r="AD332">
            <v>847.11555962501131</v>
          </cell>
          <cell r="AE332">
            <v>898.68865716694847</v>
          </cell>
          <cell r="AF332">
            <v>950.26175470888575</v>
          </cell>
          <cell r="AG332">
            <v>1001.2862022769725</v>
          </cell>
          <cell r="AH332">
            <v>1052.8592998189097</v>
          </cell>
          <cell r="AI332">
            <v>1103.8837473869967</v>
          </cell>
          <cell r="AJ332">
            <v>11023.370769845231</v>
          </cell>
          <cell r="AK332">
            <v>0.03</v>
          </cell>
        </row>
        <row r="333">
          <cell r="D333" t="str">
            <v>00464</v>
          </cell>
          <cell r="E333" t="str">
            <v>VITAMAX DAILY</v>
          </cell>
          <cell r="F333">
            <v>8385.1514312587205</v>
          </cell>
          <cell r="G333">
            <v>7686.3888119871608</v>
          </cell>
          <cell r="H333">
            <v>13276.489766159641</v>
          </cell>
          <cell r="I333">
            <v>5502.7556267635355</v>
          </cell>
          <cell r="J333">
            <v>9538.1097530567949</v>
          </cell>
          <cell r="K333">
            <v>9171.2593779392264</v>
          </cell>
          <cell r="L333">
            <v>8437.5586277040893</v>
          </cell>
          <cell r="M333">
            <v>8804.409002821656</v>
          </cell>
          <cell r="N333">
            <v>8437.5586277040893</v>
          </cell>
          <cell r="O333">
            <v>8070.7082525865189</v>
          </cell>
          <cell r="P333">
            <v>8437.5586277040893</v>
          </cell>
          <cell r="Q333">
            <v>8070.7082525865189</v>
          </cell>
          <cell r="S333">
            <v>0.27</v>
          </cell>
          <cell r="T333">
            <v>103818.65615827203</v>
          </cell>
          <cell r="X333">
            <v>487.06311342308959</v>
          </cell>
          <cell r="Y333">
            <v>446.47452063783214</v>
          </cell>
          <cell r="Z333">
            <v>771.18326291989183</v>
          </cell>
          <cell r="AA333">
            <v>319.63516818390258</v>
          </cell>
          <cell r="AB333">
            <v>554.03429151876458</v>
          </cell>
          <cell r="AC333">
            <v>532.72528030650426</v>
          </cell>
          <cell r="AD333">
            <v>490.10725788198397</v>
          </cell>
          <cell r="AE333">
            <v>511.41626909424417</v>
          </cell>
          <cell r="AF333">
            <v>490.10725788198397</v>
          </cell>
          <cell r="AG333">
            <v>468.79824666972377</v>
          </cell>
          <cell r="AH333">
            <v>490.10725788198397</v>
          </cell>
          <cell r="AI333">
            <v>468.79824666972377</v>
          </cell>
          <cell r="AJ333">
            <v>6030.4501730696293</v>
          </cell>
          <cell r="AK333">
            <v>0.03</v>
          </cell>
        </row>
        <row r="334">
          <cell r="D334" t="str">
            <v>00463</v>
          </cell>
          <cell r="E334" t="str">
            <v>VITAMAX KIDS 90 COMP</v>
          </cell>
          <cell r="F334">
            <v>6039.6021955769029</v>
          </cell>
          <cell r="G334">
            <v>5490.5474505244574</v>
          </cell>
          <cell r="H334">
            <v>9992.796359954511</v>
          </cell>
          <cell r="I334">
            <v>3631.9971385219287</v>
          </cell>
          <cell r="J334">
            <v>6918.089787660816</v>
          </cell>
          <cell r="K334">
            <v>6629.8360465082824</v>
          </cell>
          <cell r="L334">
            <v>6053.3285642032142</v>
          </cell>
          <cell r="M334">
            <v>6341.5823053557488</v>
          </cell>
          <cell r="N334">
            <v>6456.8838018167617</v>
          </cell>
          <cell r="O334">
            <v>6514.5345500472686</v>
          </cell>
          <cell r="P334">
            <v>6629.8360465082824</v>
          </cell>
          <cell r="Q334">
            <v>6629.8360465082824</v>
          </cell>
          <cell r="S334">
            <v>0.27</v>
          </cell>
          <cell r="T334">
            <v>77328.870293186454</v>
          </cell>
          <cell r="X334">
            <v>326.44442924376966</v>
          </cell>
          <cell r="Y334">
            <v>296.76766294888154</v>
          </cell>
          <cell r="Z334">
            <v>540.11714656696438</v>
          </cell>
          <cell r="AA334">
            <v>196.65803798079219</v>
          </cell>
          <cell r="AB334">
            <v>373.92725531559074</v>
          </cell>
          <cell r="AC334">
            <v>358.69318195088152</v>
          </cell>
          <cell r="AD334">
            <v>327.5325773412489</v>
          </cell>
          <cell r="AE334">
            <v>342.76665070595823</v>
          </cell>
          <cell r="AF334">
            <v>348.99877162788471</v>
          </cell>
          <cell r="AG334">
            <v>352.46106102895499</v>
          </cell>
          <cell r="AH334">
            <v>358.69318195088152</v>
          </cell>
          <cell r="AI334">
            <v>358.69318195088152</v>
          </cell>
          <cell r="AJ334">
            <v>4181.7531386126902</v>
          </cell>
          <cell r="AK334">
            <v>0.03</v>
          </cell>
        </row>
      </sheetData>
      <sheetData sheetId="5"/>
      <sheetData sheetId="6">
        <row r="1">
          <cell r="A1" t="str">
            <v>Código</v>
          </cell>
          <cell r="B1" t="str">
            <v>Produto</v>
          </cell>
          <cell r="C1" t="str">
            <v>Preço</v>
          </cell>
          <cell r="D1" t="str">
            <v>Desconto</v>
          </cell>
          <cell r="E1" t="str">
            <v>Repasse</v>
          </cell>
          <cell r="F1" t="str">
            <v>ICMS</v>
          </cell>
          <cell r="G1" t="str">
            <v>ICMS ST</v>
          </cell>
          <cell r="H1" t="str">
            <v>Pis/Cofins</v>
          </cell>
          <cell r="I1" t="str">
            <v>Custo</v>
          </cell>
        </row>
        <row r="2">
          <cell r="A2" t="str">
            <v>ACAI</v>
          </cell>
          <cell r="B2" t="str">
            <v>AÇAI</v>
          </cell>
          <cell r="C2">
            <v>17.760000000000002</v>
          </cell>
          <cell r="D2">
            <v>0.27</v>
          </cell>
          <cell r="E2">
            <v>0.06</v>
          </cell>
          <cell r="F2">
            <v>9.7878653437426244E-2</v>
          </cell>
          <cell r="G2">
            <v>0</v>
          </cell>
          <cell r="H2">
            <v>9.2499999999999999E-2</v>
          </cell>
          <cell r="I2">
            <v>1.056</v>
          </cell>
        </row>
        <row r="3">
          <cell r="A3" t="str">
            <v>HERB1</v>
          </cell>
          <cell r="B3" t="str">
            <v>HERBAGE (PELE)</v>
          </cell>
          <cell r="C3">
            <v>51.22</v>
          </cell>
          <cell r="D3">
            <v>0.12</v>
          </cell>
          <cell r="E3">
            <v>0.06</v>
          </cell>
          <cell r="F3">
            <v>9.6520071211373737E-2</v>
          </cell>
          <cell r="G3">
            <v>0</v>
          </cell>
          <cell r="H3">
            <v>9.2499999999999999E-2</v>
          </cell>
          <cell r="I3">
            <v>0.70400000000000007</v>
          </cell>
        </row>
        <row r="4">
          <cell r="A4" t="str">
            <v>HERB2</v>
          </cell>
          <cell r="B4" t="str">
            <v>HERBAGE (CABELO E UNHA)</v>
          </cell>
          <cell r="C4">
            <v>51.22</v>
          </cell>
          <cell r="D4">
            <v>0.12</v>
          </cell>
          <cell r="E4">
            <v>0.06</v>
          </cell>
          <cell r="F4">
            <v>9.6520071211373737E-2</v>
          </cell>
          <cell r="G4">
            <v>0</v>
          </cell>
          <cell r="H4">
            <v>9.2499999999999999E-2</v>
          </cell>
          <cell r="I4">
            <v>0.70400000000000007</v>
          </cell>
        </row>
        <row r="5">
          <cell r="A5" t="str">
            <v>HERB3</v>
          </cell>
          <cell r="B5" t="str">
            <v>HERBAGE (SOL)</v>
          </cell>
          <cell r="C5">
            <v>51.22</v>
          </cell>
          <cell r="D5">
            <v>0.12</v>
          </cell>
          <cell r="E5">
            <v>0.06</v>
          </cell>
          <cell r="F5">
            <v>9.6520071211373737E-2</v>
          </cell>
          <cell r="G5">
            <v>0</v>
          </cell>
          <cell r="H5">
            <v>9.2499999999999999E-2</v>
          </cell>
          <cell r="I5">
            <v>0.70400000000000007</v>
          </cell>
        </row>
        <row r="6">
          <cell r="A6" t="str">
            <v>HERB4</v>
          </cell>
          <cell r="B6" t="str">
            <v>HERBAGE (COLAGENO MIX)</v>
          </cell>
          <cell r="C6">
            <v>43.93</v>
          </cell>
          <cell r="D6">
            <v>0.12</v>
          </cell>
          <cell r="E6">
            <v>0.06</v>
          </cell>
          <cell r="F6">
            <v>9.6520071211373737E-2</v>
          </cell>
          <cell r="G6">
            <v>0</v>
          </cell>
          <cell r="H6">
            <v>9.2499999999999999E-2</v>
          </cell>
          <cell r="I6">
            <v>1.4080000000000001</v>
          </cell>
        </row>
        <row r="7">
          <cell r="A7" t="str">
            <v>CRAN</v>
          </cell>
          <cell r="B7" t="str">
            <v>CRANBERRY</v>
          </cell>
          <cell r="C7">
            <v>26.73</v>
          </cell>
          <cell r="D7">
            <v>0.27</v>
          </cell>
          <cell r="E7">
            <v>0.06</v>
          </cell>
          <cell r="F7">
            <v>9.7878653437426244E-2</v>
          </cell>
          <cell r="G7">
            <v>0</v>
          </cell>
          <cell r="H7">
            <v>9.2499999999999999E-2</v>
          </cell>
          <cell r="I7">
            <v>0.27999999999999997</v>
          </cell>
        </row>
        <row r="8">
          <cell r="A8" t="str">
            <v>FOLIC</v>
          </cell>
          <cell r="B8" t="str">
            <v>OMEGA FOLIC 30</v>
          </cell>
          <cell r="C8">
            <v>34.049999999999997</v>
          </cell>
          <cell r="D8">
            <v>0.12</v>
          </cell>
          <cell r="E8">
            <v>0.06</v>
          </cell>
          <cell r="F8">
            <v>9.6520071211373737E-2</v>
          </cell>
          <cell r="G8">
            <v>0</v>
          </cell>
          <cell r="H8">
            <v>9.2499999999999999E-2</v>
          </cell>
          <cell r="I8">
            <v>0.36000000000000004</v>
          </cell>
        </row>
        <row r="9">
          <cell r="A9" t="str">
            <v>AGE</v>
          </cell>
          <cell r="B9" t="str">
            <v>AGESKIN</v>
          </cell>
          <cell r="C9">
            <v>28.15</v>
          </cell>
          <cell r="D9">
            <v>0.27</v>
          </cell>
          <cell r="E9">
            <v>0.06</v>
          </cell>
          <cell r="F9">
            <v>9.5085475335119948E-2</v>
          </cell>
          <cell r="G9">
            <v>3.0644267674805148E-3</v>
          </cell>
          <cell r="H9">
            <v>0.11950000000000001</v>
          </cell>
          <cell r="I9">
            <v>0</v>
          </cell>
        </row>
        <row r="14">
          <cell r="A14" t="str">
            <v>Qtdes</v>
          </cell>
        </row>
        <row r="15">
          <cell r="C15" t="str">
            <v>Jan</v>
          </cell>
          <cell r="D15" t="str">
            <v>Fev</v>
          </cell>
          <cell r="E15" t="str">
            <v>Mar</v>
          </cell>
          <cell r="F15" t="str">
            <v>Abr</v>
          </cell>
          <cell r="G15" t="str">
            <v>Maio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Set</v>
          </cell>
          <cell r="L15" t="str">
            <v>Out</v>
          </cell>
          <cell r="M15" t="str">
            <v>Nov</v>
          </cell>
          <cell r="N15" t="str">
            <v>Dez</v>
          </cell>
        </row>
        <row r="16">
          <cell r="A16" t="str">
            <v>ACAI</v>
          </cell>
          <cell r="B16" t="str">
            <v>AÇAI</v>
          </cell>
          <cell r="L16">
            <v>5000</v>
          </cell>
          <cell r="M16">
            <v>1000</v>
          </cell>
          <cell r="N16">
            <v>1500</v>
          </cell>
        </row>
        <row r="17">
          <cell r="A17" t="str">
            <v>HERB1</v>
          </cell>
          <cell r="B17" t="str">
            <v>HERBAGE (PELE)</v>
          </cell>
          <cell r="F17">
            <v>2500</v>
          </cell>
          <cell r="G17">
            <v>1000</v>
          </cell>
          <cell r="H17">
            <v>500</v>
          </cell>
          <cell r="I17">
            <v>700</v>
          </cell>
          <cell r="J17">
            <v>700</v>
          </cell>
          <cell r="K17">
            <v>800</v>
          </cell>
          <cell r="L17">
            <v>800</v>
          </cell>
          <cell r="M17">
            <v>900</v>
          </cell>
          <cell r="N17">
            <v>900</v>
          </cell>
        </row>
        <row r="18">
          <cell r="A18" t="str">
            <v>HERB2</v>
          </cell>
          <cell r="B18" t="str">
            <v>HERBAGE (CABELO E UNHA)</v>
          </cell>
          <cell r="F18">
            <v>2500</v>
          </cell>
          <cell r="G18">
            <v>1000</v>
          </cell>
          <cell r="H18">
            <v>500</v>
          </cell>
          <cell r="I18">
            <v>700</v>
          </cell>
          <cell r="J18">
            <v>700</v>
          </cell>
          <cell r="K18">
            <v>800</v>
          </cell>
          <cell r="L18">
            <v>800</v>
          </cell>
          <cell r="M18">
            <v>900</v>
          </cell>
          <cell r="N18">
            <v>900</v>
          </cell>
        </row>
        <row r="19">
          <cell r="A19" t="str">
            <v>HERB3</v>
          </cell>
          <cell r="B19" t="str">
            <v>HERBAGE (SOL)</v>
          </cell>
          <cell r="K19">
            <v>3000</v>
          </cell>
          <cell r="L19">
            <v>2000</v>
          </cell>
          <cell r="M19">
            <v>1000</v>
          </cell>
          <cell r="N19">
            <v>1000</v>
          </cell>
        </row>
        <row r="20">
          <cell r="A20" t="str">
            <v>HERB4</v>
          </cell>
          <cell r="B20" t="str">
            <v>HERBAGE (COLAGENO MIX)</v>
          </cell>
          <cell r="K20">
            <v>2000</v>
          </cell>
          <cell r="L20">
            <v>1000</v>
          </cell>
          <cell r="M20">
            <v>500</v>
          </cell>
          <cell r="N20">
            <v>500</v>
          </cell>
        </row>
        <row r="21">
          <cell r="A21" t="str">
            <v>CRAN</v>
          </cell>
          <cell r="B21" t="str">
            <v>CRANBERRY</v>
          </cell>
          <cell r="E21">
            <v>2000</v>
          </cell>
          <cell r="F21">
            <v>1000</v>
          </cell>
          <cell r="G21">
            <v>800</v>
          </cell>
          <cell r="H21">
            <v>800</v>
          </cell>
          <cell r="I21">
            <v>900</v>
          </cell>
          <cell r="J21">
            <v>900</v>
          </cell>
          <cell r="K21">
            <v>900</v>
          </cell>
          <cell r="L21">
            <v>1000</v>
          </cell>
          <cell r="M21">
            <v>1000</v>
          </cell>
          <cell r="N21">
            <v>1000</v>
          </cell>
        </row>
        <row r="22">
          <cell r="A22" t="str">
            <v>FOLIC</v>
          </cell>
          <cell r="B22" t="str">
            <v>OMEGA FOLIC 30</v>
          </cell>
          <cell r="J22">
            <v>15000</v>
          </cell>
          <cell r="K22">
            <v>1000</v>
          </cell>
          <cell r="L22">
            <v>1000</v>
          </cell>
          <cell r="M22">
            <v>4000</v>
          </cell>
          <cell r="N22">
            <v>4000</v>
          </cell>
        </row>
        <row r="23">
          <cell r="A23" t="str">
            <v>AGE</v>
          </cell>
          <cell r="B23" t="str">
            <v>AGESKIN</v>
          </cell>
          <cell r="G23">
            <v>5000</v>
          </cell>
          <cell r="H23">
            <v>500</v>
          </cell>
          <cell r="I23">
            <v>500</v>
          </cell>
          <cell r="J23">
            <v>1000</v>
          </cell>
          <cell r="K23">
            <v>1000</v>
          </cell>
          <cell r="L23">
            <v>1500</v>
          </cell>
          <cell r="M23">
            <v>1500</v>
          </cell>
          <cell r="N23">
            <v>2000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AK"/>
      <sheetName val="GEPEM"/>
      <sheetName val="DEACO"/>
      <sheetName val="DESAC"/>
      <sheetName val="DECRI"/>
      <sheetName val="DPROM"/>
      <sheetName val="Consolidado"/>
      <sheetName val="Variação"/>
    </sheetNames>
    <sheetDataSet>
      <sheetData sheetId="0">
        <row r="7">
          <cell r="C7">
            <v>1</v>
          </cell>
        </row>
        <row r="104">
          <cell r="B104" t="str">
            <v>4200 - MAT PROMOCIONAL</v>
          </cell>
          <cell r="C104">
            <v>50809.090909090912</v>
          </cell>
          <cell r="D104">
            <v>122788.63636363637</v>
          </cell>
          <cell r="E104">
            <v>127022.72727272728</v>
          </cell>
          <cell r="F104">
            <v>127022.72727272728</v>
          </cell>
          <cell r="G104">
            <v>127022.72727272728</v>
          </cell>
          <cell r="H104">
            <v>127022.72727272728</v>
          </cell>
          <cell r="I104">
            <v>127022.72727272728</v>
          </cell>
          <cell r="J104">
            <v>127022.72727272728</v>
          </cell>
          <cell r="K104">
            <v>169363.63636363635</v>
          </cell>
          <cell r="L104">
            <v>84681.818181818177</v>
          </cell>
          <cell r="M104">
            <v>84681.818181818177</v>
          </cell>
          <cell r="N104">
            <v>76213.636363636368</v>
          </cell>
        </row>
        <row r="105">
          <cell r="B105" t="str">
            <v>4210 - PUBLICIDADE</v>
          </cell>
          <cell r="C105">
            <v>83000</v>
          </cell>
          <cell r="D105">
            <v>83000</v>
          </cell>
          <cell r="E105">
            <v>83000</v>
          </cell>
          <cell r="F105">
            <v>83500</v>
          </cell>
          <cell r="G105">
            <v>83500</v>
          </cell>
          <cell r="H105">
            <v>83500</v>
          </cell>
          <cell r="I105">
            <v>83500</v>
          </cell>
          <cell r="J105">
            <v>83500</v>
          </cell>
          <cell r="K105">
            <v>83500</v>
          </cell>
          <cell r="L105">
            <v>83500</v>
          </cell>
          <cell r="M105">
            <v>83500</v>
          </cell>
          <cell r="N105">
            <v>83000</v>
          </cell>
        </row>
        <row r="106">
          <cell r="B106" t="str">
            <v>4240 - CAMPANHA BIOSLIM</v>
          </cell>
          <cell r="C106">
            <v>15000</v>
          </cell>
          <cell r="D106">
            <v>15000</v>
          </cell>
          <cell r="E106">
            <v>30000</v>
          </cell>
          <cell r="F106">
            <v>15000</v>
          </cell>
          <cell r="G106">
            <v>15000</v>
          </cell>
          <cell r="H106">
            <v>20000</v>
          </cell>
          <cell r="I106">
            <v>20000</v>
          </cell>
          <cell r="J106">
            <v>90000</v>
          </cell>
          <cell r="K106">
            <v>20000</v>
          </cell>
          <cell r="L106">
            <v>20000</v>
          </cell>
          <cell r="M106">
            <v>20000</v>
          </cell>
          <cell r="N106">
            <v>20000</v>
          </cell>
        </row>
        <row r="107">
          <cell r="B107" t="str">
            <v>4400 - CAMPANHA FITOMEDICAMENTOS</v>
          </cell>
          <cell r="C107">
            <v>270094.26064551942</v>
          </cell>
          <cell r="D107">
            <v>270094.26064551942</v>
          </cell>
          <cell r="E107">
            <v>340094.26064551942</v>
          </cell>
          <cell r="F107">
            <v>228977.71936301602</v>
          </cell>
          <cell r="G107">
            <v>272706.43249386054</v>
          </cell>
          <cell r="H107">
            <v>277836.34699989937</v>
          </cell>
          <cell r="I107">
            <v>258757.2463409506</v>
          </cell>
          <cell r="J107">
            <v>530683.17026516318</v>
          </cell>
          <cell r="K107">
            <v>281057.96725494287</v>
          </cell>
          <cell r="L107">
            <v>451384.23914783209</v>
          </cell>
          <cell r="M107">
            <v>194954.09619777687</v>
          </cell>
          <cell r="N107">
            <v>0</v>
          </cell>
        </row>
        <row r="108">
          <cell r="B108" t="str">
            <v>4860 - AMOSTRA GRÁTIS</v>
          </cell>
          <cell r="C108">
            <v>290655.26431039185</v>
          </cell>
          <cell r="D108">
            <v>290655.26431039185</v>
          </cell>
          <cell r="E108">
            <v>290655.26431039185</v>
          </cell>
          <cell r="F108">
            <v>242920.40396332182</v>
          </cell>
          <cell r="G108">
            <v>292041.10415612609</v>
          </cell>
          <cell r="H108">
            <v>297809.62576170603</v>
          </cell>
          <cell r="I108">
            <v>277890.96643903875</v>
          </cell>
          <cell r="J108">
            <v>324571.11756541935</v>
          </cell>
          <cell r="K108">
            <v>304133.1212289203</v>
          </cell>
          <cell r="L108">
            <v>198366.73416153862</v>
          </cell>
          <cell r="M108">
            <v>159384.50766498942</v>
          </cell>
        </row>
      </sheetData>
      <sheetData sheetId="1">
        <row r="7">
          <cell r="C7">
            <v>3</v>
          </cell>
        </row>
        <row r="104">
          <cell r="B104" t="str">
            <v>4160 - COMPRA AMOSTRA</v>
          </cell>
          <cell r="C104">
            <v>100</v>
          </cell>
          <cell r="D104">
            <v>100</v>
          </cell>
          <cell r="E104">
            <v>100</v>
          </cell>
          <cell r="F104">
            <v>100</v>
          </cell>
          <cell r="G104">
            <v>100</v>
          </cell>
          <cell r="H104">
            <v>100</v>
          </cell>
          <cell r="I104">
            <v>100</v>
          </cell>
          <cell r="J104">
            <v>100</v>
          </cell>
          <cell r="K104">
            <v>100</v>
          </cell>
          <cell r="L104">
            <v>100</v>
          </cell>
          <cell r="M104">
            <v>100</v>
          </cell>
          <cell r="N104">
            <v>100</v>
          </cell>
        </row>
        <row r="105">
          <cell r="B105" t="str">
            <v>4720 - LOCAÇÃO DE VEÍCULOS</v>
          </cell>
          <cell r="C105">
            <v>1580</v>
          </cell>
          <cell r="D105">
            <v>1580</v>
          </cell>
          <cell r="E105">
            <v>1580</v>
          </cell>
          <cell r="F105">
            <v>1580</v>
          </cell>
          <cell r="G105">
            <v>1580</v>
          </cell>
          <cell r="H105">
            <v>1580</v>
          </cell>
          <cell r="I105">
            <v>1580</v>
          </cell>
          <cell r="J105">
            <v>1580</v>
          </cell>
          <cell r="K105">
            <v>1580</v>
          </cell>
          <cell r="L105">
            <v>1580</v>
          </cell>
          <cell r="M105">
            <v>1580</v>
          </cell>
          <cell r="N105">
            <v>1330</v>
          </cell>
        </row>
      </sheetData>
      <sheetData sheetId="2">
        <row r="7">
          <cell r="C7">
            <v>1</v>
          </cell>
        </row>
        <row r="104">
          <cell r="B104" t="str">
            <v>4140 - ASS IMPRENSA</v>
          </cell>
          <cell r="C104">
            <v>19813.5</v>
          </cell>
          <cell r="D104">
            <v>19813.5</v>
          </cell>
          <cell r="E104">
            <v>19813.5</v>
          </cell>
          <cell r="F104">
            <v>19813.5</v>
          </cell>
          <cell r="G104">
            <v>19813.5</v>
          </cell>
          <cell r="H104">
            <v>19813.5</v>
          </cell>
          <cell r="I104">
            <v>19813.5</v>
          </cell>
          <cell r="J104">
            <v>19813.5</v>
          </cell>
          <cell r="K104">
            <v>19813.5</v>
          </cell>
          <cell r="L104">
            <v>19813.5</v>
          </cell>
          <cell r="M104">
            <v>19813.5</v>
          </cell>
          <cell r="N104">
            <v>19813.5</v>
          </cell>
        </row>
        <row r="105">
          <cell r="B105" t="str">
            <v>4220 - RAIZ DO ASSUNTO</v>
          </cell>
          <cell r="D105">
            <v>1200</v>
          </cell>
          <cell r="F105">
            <v>1200</v>
          </cell>
          <cell r="H105">
            <v>1200</v>
          </cell>
          <cell r="J105">
            <v>1200</v>
          </cell>
          <cell r="L105">
            <v>1200</v>
          </cell>
          <cell r="N105">
            <v>1200</v>
          </cell>
        </row>
        <row r="106">
          <cell r="B106" t="str">
            <v>REVISTA HERBARIUM</v>
          </cell>
          <cell r="C106">
            <v>49750</v>
          </cell>
          <cell r="D106">
            <v>49750</v>
          </cell>
          <cell r="E106">
            <v>49750</v>
          </cell>
          <cell r="F106">
            <v>49750</v>
          </cell>
          <cell r="G106">
            <v>49750</v>
          </cell>
          <cell r="H106">
            <v>49750</v>
          </cell>
          <cell r="I106">
            <v>49750</v>
          </cell>
          <cell r="J106">
            <v>49750</v>
          </cell>
          <cell r="K106">
            <v>49750</v>
          </cell>
          <cell r="L106">
            <v>49750</v>
          </cell>
          <cell r="M106">
            <v>49750</v>
          </cell>
          <cell r="N106">
            <v>49750</v>
          </cell>
        </row>
      </sheetData>
      <sheetData sheetId="3">
        <row r="7">
          <cell r="C7">
            <v>7</v>
          </cell>
        </row>
      </sheetData>
      <sheetData sheetId="4">
        <row r="7">
          <cell r="C7">
            <v>4</v>
          </cell>
        </row>
        <row r="104">
          <cell r="B104" t="str">
            <v>4180 - CRIACAO PUBLICITARIA</v>
          </cell>
          <cell r="C104">
            <v>4000</v>
          </cell>
          <cell r="D104">
            <v>4000</v>
          </cell>
          <cell r="E104">
            <v>3000</v>
          </cell>
          <cell r="F104">
            <v>2000</v>
          </cell>
          <cell r="G104">
            <v>2000</v>
          </cell>
          <cell r="H104">
            <v>2000</v>
          </cell>
          <cell r="I104">
            <v>2000</v>
          </cell>
          <cell r="J104">
            <v>2000</v>
          </cell>
          <cell r="K104">
            <v>5000</v>
          </cell>
          <cell r="L104">
            <v>3000</v>
          </cell>
          <cell r="M104">
            <v>2000</v>
          </cell>
          <cell r="N104">
            <v>2000</v>
          </cell>
        </row>
        <row r="105">
          <cell r="B105" t="str">
            <v>4410 - LICENCA USO IMAGEM</v>
          </cell>
          <cell r="D105">
            <v>4680</v>
          </cell>
        </row>
      </sheetData>
      <sheetData sheetId="5">
        <row r="7">
          <cell r="C7">
            <v>2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"/>
      <sheetName val="GERIN"/>
      <sheetName val="DEMAT"/>
      <sheetName val="SELOG"/>
      <sheetName val="DESUP"/>
      <sheetName val="DEPRO"/>
      <sheetName val="DEMAI"/>
      <sheetName val="DEAMB"/>
      <sheetName val="DEFRA"/>
      <sheetName val="Consolidado"/>
    </sheetNames>
    <sheetDataSet>
      <sheetData sheetId="0">
        <row r="7">
          <cell r="C7">
            <v>3</v>
          </cell>
        </row>
      </sheetData>
      <sheetData sheetId="1">
        <row r="7">
          <cell r="C7">
            <v>10</v>
          </cell>
        </row>
        <row r="104">
          <cell r="B104" t="str">
            <v>4420 - UNIFORMES E EPIs</v>
          </cell>
          <cell r="C104">
            <v>2500</v>
          </cell>
          <cell r="D104">
            <v>2500</v>
          </cell>
          <cell r="E104">
            <v>2500</v>
          </cell>
          <cell r="F104">
            <v>2500</v>
          </cell>
          <cell r="G104">
            <v>2500</v>
          </cell>
          <cell r="H104">
            <v>2500</v>
          </cell>
          <cell r="I104">
            <v>2500</v>
          </cell>
          <cell r="J104">
            <v>2500</v>
          </cell>
          <cell r="K104">
            <v>2500</v>
          </cell>
          <cell r="L104">
            <v>2500</v>
          </cell>
          <cell r="M104">
            <v>2500</v>
          </cell>
          <cell r="N104">
            <v>2500</v>
          </cell>
        </row>
      </sheetData>
      <sheetData sheetId="2">
        <row r="7">
          <cell r="C7">
            <v>13</v>
          </cell>
        </row>
      </sheetData>
      <sheetData sheetId="3">
        <row r="7">
          <cell r="C7">
            <v>5</v>
          </cell>
        </row>
        <row r="104">
          <cell r="B104" t="str">
            <v>4310 - FRETES E CARRETOS</v>
          </cell>
          <cell r="C104">
            <v>3289.6666552620409</v>
          </cell>
          <cell r="D104">
            <v>10196.640968985799</v>
          </cell>
          <cell r="E104">
            <v>4652.7034284554647</v>
          </cell>
          <cell r="F104">
            <v>7180.4166966421189</v>
          </cell>
          <cell r="G104">
            <v>7069.3985408043118</v>
          </cell>
          <cell r="H104">
            <v>6787.1031856868331</v>
          </cell>
          <cell r="I104">
            <v>7656.1594844424526</v>
          </cell>
          <cell r="J104">
            <v>7780.6796593261006</v>
          </cell>
          <cell r="K104">
            <v>7383.7597819899183</v>
          </cell>
          <cell r="L104">
            <v>7367.1183223142889</v>
          </cell>
          <cell r="M104">
            <v>6708.794429837224</v>
          </cell>
          <cell r="N104">
            <v>6812.7348027644894</v>
          </cell>
        </row>
        <row r="105">
          <cell r="B105" t="str">
            <v>4430 - VARIACAO CAMBIAL</v>
          </cell>
          <cell r="C105">
            <v>2255.7714207511112</v>
          </cell>
          <cell r="D105">
            <v>6991.9823787331115</v>
          </cell>
          <cell r="E105">
            <v>3190.4252080837441</v>
          </cell>
          <cell r="F105">
            <v>4923.7143062688765</v>
          </cell>
          <cell r="G105">
            <v>4847.5875708372378</v>
          </cell>
          <cell r="H105">
            <v>4654.0136130423953</v>
          </cell>
          <cell r="I105">
            <v>5249.9379321891056</v>
          </cell>
          <cell r="J105">
            <v>5335.3231949664641</v>
          </cell>
          <cell r="K105">
            <v>5063.1495647930824</v>
          </cell>
          <cell r="L105">
            <v>5051.7382781583647</v>
          </cell>
          <cell r="M105">
            <v>4600.3161804598058</v>
          </cell>
          <cell r="N105">
            <v>4671.589579038503</v>
          </cell>
        </row>
      </sheetData>
      <sheetData sheetId="4">
        <row r="7">
          <cell r="C7">
            <v>87</v>
          </cell>
        </row>
        <row r="104">
          <cell r="B104" t="str">
            <v>4670 - LIMPEZA E HIGIENE</v>
          </cell>
          <cell r="C104">
            <v>2000</v>
          </cell>
          <cell r="D104">
            <v>2000</v>
          </cell>
          <cell r="E104">
            <v>2000</v>
          </cell>
          <cell r="F104">
            <v>2000</v>
          </cell>
          <cell r="G104">
            <v>2000</v>
          </cell>
          <cell r="H104">
            <v>2000</v>
          </cell>
          <cell r="I104">
            <v>2000</v>
          </cell>
          <cell r="J104">
            <v>2000</v>
          </cell>
          <cell r="K104">
            <v>2000</v>
          </cell>
          <cell r="L104">
            <v>2000</v>
          </cell>
          <cell r="M104">
            <v>2000</v>
          </cell>
          <cell r="N104">
            <v>2000</v>
          </cell>
        </row>
        <row r="105">
          <cell r="B105" t="str">
            <v>4420 - UNIFORMES E EPIS</v>
          </cell>
          <cell r="C105">
            <v>15000</v>
          </cell>
          <cell r="D105">
            <v>15000</v>
          </cell>
          <cell r="E105">
            <v>15000</v>
          </cell>
          <cell r="F105">
            <v>15000</v>
          </cell>
          <cell r="G105">
            <v>15000</v>
          </cell>
          <cell r="H105">
            <v>15000</v>
          </cell>
          <cell r="I105">
            <v>15000</v>
          </cell>
          <cell r="J105">
            <v>15000</v>
          </cell>
          <cell r="K105">
            <v>15000</v>
          </cell>
          <cell r="L105">
            <v>15000</v>
          </cell>
          <cell r="M105">
            <v>15000</v>
          </cell>
          <cell r="N105">
            <v>15000</v>
          </cell>
        </row>
      </sheetData>
      <sheetData sheetId="5">
        <row r="7">
          <cell r="C7">
            <v>4</v>
          </cell>
        </row>
        <row r="104">
          <cell r="B104" t="str">
            <v>4310 - FRETES E CARRETOS</v>
          </cell>
          <cell r="C104">
            <v>200</v>
          </cell>
          <cell r="D104">
            <v>200</v>
          </cell>
          <cell r="E104">
            <v>200</v>
          </cell>
          <cell r="F104">
            <v>200</v>
          </cell>
          <cell r="G104">
            <v>200</v>
          </cell>
          <cell r="H104">
            <v>200</v>
          </cell>
          <cell r="I104">
            <v>200</v>
          </cell>
          <cell r="J104">
            <v>200</v>
          </cell>
          <cell r="K104">
            <v>200</v>
          </cell>
          <cell r="L104">
            <v>200</v>
          </cell>
          <cell r="M104">
            <v>200</v>
          </cell>
          <cell r="N104">
            <v>200</v>
          </cell>
        </row>
      </sheetData>
      <sheetData sheetId="6">
        <row r="7">
          <cell r="C7">
            <v>7</v>
          </cell>
        </row>
        <row r="104">
          <cell r="B104" t="str">
            <v>4440 - ANALISE TERCEIRIZADA</v>
          </cell>
          <cell r="C104">
            <v>600</v>
          </cell>
          <cell r="D104">
            <v>600</v>
          </cell>
          <cell r="E104">
            <v>7600</v>
          </cell>
          <cell r="F104">
            <v>600</v>
          </cell>
          <cell r="G104">
            <v>600</v>
          </cell>
          <cell r="H104">
            <v>600</v>
          </cell>
          <cell r="I104">
            <v>600</v>
          </cell>
          <cell r="J104">
            <v>600</v>
          </cell>
          <cell r="K104">
            <v>600</v>
          </cell>
          <cell r="L104">
            <v>600</v>
          </cell>
          <cell r="M104">
            <v>600</v>
          </cell>
          <cell r="N104">
            <v>600</v>
          </cell>
        </row>
        <row r="105">
          <cell r="B105" t="str">
            <v>4560 - AGUA/ESGOTO/CONDOMIN</v>
          </cell>
          <cell r="C105">
            <v>50</v>
          </cell>
          <cell r="D105">
            <v>50</v>
          </cell>
          <cell r="E105">
            <v>50</v>
          </cell>
          <cell r="F105">
            <v>50</v>
          </cell>
          <cell r="G105">
            <v>50</v>
          </cell>
          <cell r="H105">
            <v>50</v>
          </cell>
          <cell r="I105">
            <v>50</v>
          </cell>
          <cell r="J105">
            <v>50</v>
          </cell>
          <cell r="K105">
            <v>50</v>
          </cell>
          <cell r="L105">
            <v>50</v>
          </cell>
          <cell r="M105">
            <v>50</v>
          </cell>
          <cell r="N105">
            <v>50</v>
          </cell>
        </row>
        <row r="106">
          <cell r="B106" t="str">
            <v>4580 - CONTROLE DE PRAGAS</v>
          </cell>
          <cell r="C106">
            <v>900</v>
          </cell>
          <cell r="D106">
            <v>900</v>
          </cell>
          <cell r="E106">
            <v>900</v>
          </cell>
          <cell r="F106">
            <v>900</v>
          </cell>
          <cell r="G106">
            <v>900</v>
          </cell>
          <cell r="H106">
            <v>900</v>
          </cell>
          <cell r="I106">
            <v>900</v>
          </cell>
          <cell r="J106">
            <v>900</v>
          </cell>
          <cell r="K106">
            <v>1200</v>
          </cell>
          <cell r="L106">
            <v>1200</v>
          </cell>
          <cell r="M106">
            <v>1200</v>
          </cell>
          <cell r="N106">
            <v>1200</v>
          </cell>
        </row>
        <row r="107">
          <cell r="B107" t="str">
            <v>4600 - EFLUENTES</v>
          </cell>
          <cell r="C107">
            <v>350</v>
          </cell>
          <cell r="D107">
            <v>350</v>
          </cell>
          <cell r="E107">
            <v>350</v>
          </cell>
          <cell r="F107">
            <v>350</v>
          </cell>
          <cell r="G107">
            <v>350</v>
          </cell>
          <cell r="H107">
            <v>350</v>
          </cell>
          <cell r="I107">
            <v>350</v>
          </cell>
          <cell r="J107">
            <v>350</v>
          </cell>
          <cell r="K107">
            <v>350</v>
          </cell>
          <cell r="L107">
            <v>350</v>
          </cell>
          <cell r="M107">
            <v>350</v>
          </cell>
          <cell r="N107">
            <v>350</v>
          </cell>
        </row>
        <row r="108">
          <cell r="B108" t="str">
            <v>4610 - CONTROLE E TRANSPORTE DE RESIDUOS</v>
          </cell>
          <cell r="C108">
            <v>4000</v>
          </cell>
          <cell r="D108">
            <v>4000</v>
          </cell>
          <cell r="E108">
            <v>4000</v>
          </cell>
          <cell r="F108">
            <v>4000</v>
          </cell>
          <cell r="G108">
            <v>4000</v>
          </cell>
          <cell r="H108">
            <v>4000</v>
          </cell>
          <cell r="I108">
            <v>4000</v>
          </cell>
          <cell r="J108">
            <v>4000</v>
          </cell>
          <cell r="K108">
            <v>4000</v>
          </cell>
          <cell r="L108">
            <v>4000</v>
          </cell>
          <cell r="M108">
            <v>4000</v>
          </cell>
          <cell r="N108">
            <v>4000</v>
          </cell>
        </row>
        <row r="109">
          <cell r="B109" t="str">
            <v>4670 - LIMPEZA E HIGIENE</v>
          </cell>
          <cell r="C109">
            <v>50</v>
          </cell>
          <cell r="D109">
            <v>50</v>
          </cell>
          <cell r="E109">
            <v>50</v>
          </cell>
          <cell r="F109">
            <v>50</v>
          </cell>
          <cell r="G109">
            <v>50</v>
          </cell>
          <cell r="H109">
            <v>50</v>
          </cell>
          <cell r="I109">
            <v>50</v>
          </cell>
          <cell r="J109">
            <v>50</v>
          </cell>
          <cell r="K109">
            <v>50</v>
          </cell>
          <cell r="L109">
            <v>50</v>
          </cell>
          <cell r="M109">
            <v>50</v>
          </cell>
          <cell r="N109">
            <v>50</v>
          </cell>
        </row>
        <row r="110">
          <cell r="B110" t="str">
            <v>PAISAGISMO</v>
          </cell>
          <cell r="C110">
            <v>500</v>
          </cell>
          <cell r="D110">
            <v>500</v>
          </cell>
          <cell r="E110">
            <v>500</v>
          </cell>
          <cell r="F110">
            <v>500</v>
          </cell>
          <cell r="G110">
            <v>500</v>
          </cell>
          <cell r="H110">
            <v>500</v>
          </cell>
          <cell r="I110">
            <v>500</v>
          </cell>
          <cell r="J110">
            <v>500</v>
          </cell>
          <cell r="K110">
            <v>500</v>
          </cell>
          <cell r="L110">
            <v>500</v>
          </cell>
          <cell r="M110">
            <v>500</v>
          </cell>
          <cell r="N110">
            <v>500</v>
          </cell>
        </row>
      </sheetData>
      <sheetData sheetId="7">
        <row r="7">
          <cell r="C7">
            <v>5</v>
          </cell>
        </row>
        <row r="104">
          <cell r="B104" t="str">
            <v>4630 - GASTOS C/ VEICULOS</v>
          </cell>
          <cell r="C104">
            <v>4000</v>
          </cell>
          <cell r="D104">
            <v>4000</v>
          </cell>
          <cell r="E104">
            <v>4000</v>
          </cell>
          <cell r="F104">
            <v>4000</v>
          </cell>
          <cell r="G104">
            <v>4000</v>
          </cell>
          <cell r="H104">
            <v>4000</v>
          </cell>
          <cell r="I104">
            <v>4000</v>
          </cell>
          <cell r="J104">
            <v>4000</v>
          </cell>
          <cell r="K104">
            <v>4000</v>
          </cell>
          <cell r="L104">
            <v>4000</v>
          </cell>
          <cell r="M104">
            <v>4000</v>
          </cell>
          <cell r="N104">
            <v>4000</v>
          </cell>
        </row>
        <row r="105">
          <cell r="B105" t="str">
            <v>4640 - SEGURANCA</v>
          </cell>
          <cell r="C105">
            <v>36040</v>
          </cell>
          <cell r="D105">
            <v>36040</v>
          </cell>
          <cell r="E105">
            <v>36040</v>
          </cell>
          <cell r="F105">
            <v>36040</v>
          </cell>
          <cell r="G105">
            <v>36040</v>
          </cell>
          <cell r="H105">
            <v>36040</v>
          </cell>
          <cell r="I105">
            <v>36040</v>
          </cell>
          <cell r="J105">
            <v>36040</v>
          </cell>
          <cell r="K105">
            <v>36040</v>
          </cell>
          <cell r="L105">
            <v>36040</v>
          </cell>
          <cell r="M105">
            <v>36040</v>
          </cell>
          <cell r="N105">
            <v>36040</v>
          </cell>
        </row>
        <row r="106">
          <cell r="B106" t="str">
            <v>4650 - SEGUROS DIVERSOS</v>
          </cell>
          <cell r="E106">
            <v>2500</v>
          </cell>
          <cell r="F106">
            <v>2500</v>
          </cell>
          <cell r="G106">
            <v>2500</v>
          </cell>
          <cell r="H106">
            <v>2500</v>
          </cell>
        </row>
        <row r="107">
          <cell r="B107" t="str">
            <v>4670 - LIMPEZA E HIGIENE</v>
          </cell>
          <cell r="C107">
            <v>20500</v>
          </cell>
          <cell r="D107">
            <v>20500</v>
          </cell>
          <cell r="E107">
            <v>20500</v>
          </cell>
          <cell r="F107">
            <v>20500</v>
          </cell>
          <cell r="G107">
            <v>20500</v>
          </cell>
          <cell r="H107">
            <v>20500</v>
          </cell>
          <cell r="I107">
            <v>20500</v>
          </cell>
          <cell r="J107">
            <v>20500</v>
          </cell>
          <cell r="K107">
            <v>20500</v>
          </cell>
          <cell r="L107">
            <v>20500</v>
          </cell>
          <cell r="M107">
            <v>20500</v>
          </cell>
          <cell r="N107">
            <v>20500</v>
          </cell>
        </row>
        <row r="108">
          <cell r="B108" t="str">
            <v>MO TERCEIRIZADA</v>
          </cell>
          <cell r="C108">
            <v>8000</v>
          </cell>
          <cell r="D108">
            <v>6000</v>
          </cell>
          <cell r="E108">
            <v>3000</v>
          </cell>
          <cell r="F108">
            <v>3000</v>
          </cell>
          <cell r="G108">
            <v>3000</v>
          </cell>
          <cell r="H108">
            <v>3000</v>
          </cell>
          <cell r="I108">
            <v>3000</v>
          </cell>
          <cell r="J108">
            <v>3000</v>
          </cell>
          <cell r="K108">
            <v>3000</v>
          </cell>
          <cell r="L108">
            <v>3000</v>
          </cell>
          <cell r="M108">
            <v>3000</v>
          </cell>
          <cell r="N108">
            <v>3000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"/>
      <sheetName val="GETEC"/>
      <sheetName val="DEARE"/>
      <sheetName val="GEQUA"/>
      <sheetName val="DECOQ"/>
      <sheetName val="DIVAN"/>
      <sheetName val="Consolidado"/>
      <sheetName val="#REF"/>
    </sheetNames>
    <sheetDataSet>
      <sheetData sheetId="0">
        <row r="7">
          <cell r="C7">
            <v>7</v>
          </cell>
        </row>
      </sheetData>
      <sheetData sheetId="1">
        <row r="7">
          <cell r="C7">
            <v>5</v>
          </cell>
        </row>
        <row r="104">
          <cell r="B104" t="str">
            <v>4450 - ASS/LIVROS/REVISTAS</v>
          </cell>
          <cell r="C104">
            <v>2000</v>
          </cell>
          <cell r="D104">
            <v>2000</v>
          </cell>
          <cell r="E104">
            <v>3100</v>
          </cell>
          <cell r="F104">
            <v>2200</v>
          </cell>
          <cell r="G104">
            <v>2200</v>
          </cell>
          <cell r="H104">
            <v>3000</v>
          </cell>
          <cell r="I104">
            <v>3000</v>
          </cell>
          <cell r="J104">
            <v>4000</v>
          </cell>
          <cell r="K104">
            <v>3000</v>
          </cell>
          <cell r="L104">
            <v>3000</v>
          </cell>
          <cell r="M104">
            <v>3000</v>
          </cell>
          <cell r="N104">
            <v>2000</v>
          </cell>
        </row>
        <row r="105">
          <cell r="B105" t="str">
            <v>4520 - PESQ BIBLIOGRAFICAS</v>
          </cell>
          <cell r="C105">
            <v>250</v>
          </cell>
        </row>
        <row r="106">
          <cell r="B106" t="str">
            <v>4750 - ASS TECNICA</v>
          </cell>
        </row>
        <row r="107">
          <cell r="B107" t="str">
            <v>BANCO DE DADOS DE PESQUISA</v>
          </cell>
          <cell r="K107">
            <v>1500</v>
          </cell>
          <cell r="L107">
            <v>2000</v>
          </cell>
        </row>
      </sheetData>
      <sheetData sheetId="2">
        <row r="7">
          <cell r="C7">
            <v>7</v>
          </cell>
        </row>
        <row r="104">
          <cell r="B104" t="str">
            <v>4470 - QUALIFICACAO EQTOS</v>
          </cell>
        </row>
        <row r="105">
          <cell r="B105" t="str">
            <v>4480 - ISO/BPF</v>
          </cell>
          <cell r="C105">
            <v>1000</v>
          </cell>
          <cell r="D105">
            <v>1800</v>
          </cell>
          <cell r="E105">
            <v>7000</v>
          </cell>
          <cell r="F105">
            <v>16000</v>
          </cell>
          <cell r="G105">
            <v>300</v>
          </cell>
          <cell r="H105">
            <v>46000</v>
          </cell>
          <cell r="I105">
            <v>300</v>
          </cell>
          <cell r="J105">
            <v>7000</v>
          </cell>
          <cell r="K105">
            <v>15000</v>
          </cell>
          <cell r="L105">
            <v>6000</v>
          </cell>
          <cell r="M105">
            <v>300</v>
          </cell>
          <cell r="N105">
            <v>300</v>
          </cell>
        </row>
        <row r="106">
          <cell r="B106" t="str">
            <v>4500 - METROLOGIA</v>
          </cell>
          <cell r="C106">
            <v>4180</v>
          </cell>
          <cell r="D106">
            <v>4180</v>
          </cell>
          <cell r="E106">
            <v>4180</v>
          </cell>
          <cell r="F106">
            <v>4180</v>
          </cell>
          <cell r="G106">
            <v>4180</v>
          </cell>
          <cell r="H106">
            <v>4180</v>
          </cell>
          <cell r="I106">
            <v>4180</v>
          </cell>
          <cell r="J106">
            <v>4180</v>
          </cell>
          <cell r="K106">
            <v>4180</v>
          </cell>
          <cell r="L106">
            <v>4180</v>
          </cell>
          <cell r="M106">
            <v>4180</v>
          </cell>
          <cell r="N106">
            <v>4180</v>
          </cell>
        </row>
        <row r="107">
          <cell r="B107" t="str">
            <v>4540 - VALIDACAO</v>
          </cell>
        </row>
        <row r="108">
          <cell r="B108" t="str">
            <v>PARCERIA FLORA VERDE</v>
          </cell>
          <cell r="C108">
            <v>2500</v>
          </cell>
          <cell r="D108">
            <v>2500</v>
          </cell>
          <cell r="E108">
            <v>2500</v>
          </cell>
          <cell r="F108">
            <v>2500</v>
          </cell>
          <cell r="G108">
            <v>2500</v>
          </cell>
          <cell r="H108">
            <v>2500</v>
          </cell>
          <cell r="I108">
            <v>2500</v>
          </cell>
          <cell r="J108">
            <v>2500</v>
          </cell>
          <cell r="K108">
            <v>2500</v>
          </cell>
          <cell r="L108">
            <v>2500</v>
          </cell>
          <cell r="M108">
            <v>2500</v>
          </cell>
          <cell r="N108">
            <v>2500</v>
          </cell>
        </row>
      </sheetData>
      <sheetData sheetId="3">
        <row r="7">
          <cell r="C7">
            <v>26</v>
          </cell>
        </row>
        <row r="104">
          <cell r="B104" t="str">
            <v>4440 - ANALISE TERCEIRIZADA</v>
          </cell>
          <cell r="C104">
            <v>200</v>
          </cell>
          <cell r="D104">
            <v>200</v>
          </cell>
          <cell r="E104">
            <v>200</v>
          </cell>
          <cell r="F104">
            <v>200</v>
          </cell>
          <cell r="G104">
            <v>200</v>
          </cell>
          <cell r="H104">
            <v>200</v>
          </cell>
          <cell r="I104">
            <v>200</v>
          </cell>
          <cell r="J104">
            <v>200</v>
          </cell>
          <cell r="K104">
            <v>2500</v>
          </cell>
          <cell r="L104">
            <v>200</v>
          </cell>
          <cell r="M104">
            <v>200</v>
          </cell>
          <cell r="N104">
            <v>200</v>
          </cell>
        </row>
        <row r="105">
          <cell r="B105" t="str">
            <v>4490 - MAT P/ LABORATORIO</v>
          </cell>
          <cell r="C105">
            <v>10000</v>
          </cell>
          <cell r="D105">
            <v>10000</v>
          </cell>
          <cell r="E105">
            <v>10000</v>
          </cell>
          <cell r="F105">
            <v>10000</v>
          </cell>
          <cell r="G105">
            <v>10000</v>
          </cell>
          <cell r="H105">
            <v>10000</v>
          </cell>
          <cell r="I105">
            <v>10000</v>
          </cell>
          <cell r="J105">
            <v>10000</v>
          </cell>
          <cell r="K105">
            <v>10000</v>
          </cell>
          <cell r="L105">
            <v>10000</v>
          </cell>
          <cell r="M105">
            <v>10000</v>
          </cell>
          <cell r="N105">
            <v>10000</v>
          </cell>
        </row>
        <row r="106">
          <cell r="B106" t="str">
            <v>4510 - PADROES</v>
          </cell>
          <cell r="C106">
            <v>10000</v>
          </cell>
          <cell r="D106">
            <v>10000</v>
          </cell>
          <cell r="E106">
            <v>10000</v>
          </cell>
          <cell r="F106">
            <v>10000</v>
          </cell>
          <cell r="G106">
            <v>10000</v>
          </cell>
          <cell r="H106">
            <v>10000</v>
          </cell>
          <cell r="I106">
            <v>10000</v>
          </cell>
          <cell r="J106">
            <v>10000</v>
          </cell>
          <cell r="K106">
            <v>10000</v>
          </cell>
          <cell r="L106">
            <v>10000</v>
          </cell>
          <cell r="M106">
            <v>10000</v>
          </cell>
          <cell r="N106">
            <v>10000</v>
          </cell>
        </row>
        <row r="107">
          <cell r="B107" t="str">
            <v>4530 - REAGENTES</v>
          </cell>
          <cell r="C107">
            <v>6700</v>
          </cell>
          <cell r="D107">
            <v>6700</v>
          </cell>
          <cell r="E107">
            <v>6700</v>
          </cell>
          <cell r="F107">
            <v>6700</v>
          </cell>
          <cell r="G107">
            <v>6700</v>
          </cell>
          <cell r="H107">
            <v>6700</v>
          </cell>
          <cell r="I107">
            <v>6700</v>
          </cell>
          <cell r="J107">
            <v>6700</v>
          </cell>
          <cell r="K107">
            <v>6700</v>
          </cell>
          <cell r="L107">
            <v>6700</v>
          </cell>
          <cell r="M107">
            <v>6700</v>
          </cell>
          <cell r="N107">
            <v>6700</v>
          </cell>
        </row>
        <row r="108">
          <cell r="B108" t="str">
            <v>4550 - VIDRARIAS</v>
          </cell>
          <cell r="C108">
            <v>2000</v>
          </cell>
          <cell r="D108">
            <v>2000</v>
          </cell>
          <cell r="E108">
            <v>2000</v>
          </cell>
          <cell r="F108">
            <v>2000</v>
          </cell>
          <cell r="G108">
            <v>2000</v>
          </cell>
          <cell r="H108">
            <v>2000</v>
          </cell>
          <cell r="I108">
            <v>2000</v>
          </cell>
          <cell r="J108">
            <v>2000</v>
          </cell>
          <cell r="K108">
            <v>2000</v>
          </cell>
          <cell r="L108">
            <v>2000</v>
          </cell>
          <cell r="M108">
            <v>2000</v>
          </cell>
          <cell r="N108">
            <v>2000</v>
          </cell>
        </row>
      </sheetData>
      <sheetData sheetId="4">
        <row r="7">
          <cell r="C7">
            <v>2</v>
          </cell>
        </row>
        <row r="104">
          <cell r="B104" t="str">
            <v>4760 - DIVULG DIV ANALITICA</v>
          </cell>
          <cell r="C104">
            <v>1500</v>
          </cell>
          <cell r="D104">
            <v>1500</v>
          </cell>
          <cell r="E104">
            <v>1500</v>
          </cell>
          <cell r="F104">
            <v>1500</v>
          </cell>
          <cell r="G104">
            <v>1500</v>
          </cell>
          <cell r="H104">
            <v>1500</v>
          </cell>
          <cell r="I104">
            <v>1500</v>
          </cell>
          <cell r="J104">
            <v>1500</v>
          </cell>
          <cell r="K104">
            <v>1500</v>
          </cell>
          <cell r="L104">
            <v>1500</v>
          </cell>
          <cell r="M104">
            <v>1500</v>
          </cell>
          <cell r="N104">
            <v>1500</v>
          </cell>
        </row>
      </sheetData>
      <sheetData sheetId="5">
        <row r="58">
          <cell r="A58" t="str">
            <v>1010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COM"/>
      <sheetName val="GEAVE"/>
      <sheetName val="DECEX"/>
      <sheetName val="TELEV"/>
      <sheetName val="Consolidado"/>
      <sheetName val="Variação"/>
      <sheetName val="TRADE"/>
      <sheetName val="TRADE (cenário 2010)"/>
      <sheetName val="DPROM"/>
    </sheetNames>
    <sheetDataSet>
      <sheetData sheetId="0">
        <row r="7">
          <cell r="C7">
            <v>1</v>
          </cell>
        </row>
        <row r="104">
          <cell r="B104" t="str">
            <v>4800 - BONIFICACOES</v>
          </cell>
          <cell r="C104">
            <v>12000</v>
          </cell>
          <cell r="D104">
            <v>15000</v>
          </cell>
          <cell r="E104">
            <v>19000</v>
          </cell>
          <cell r="F104">
            <v>20000</v>
          </cell>
          <cell r="G104">
            <v>19000</v>
          </cell>
          <cell r="H104">
            <v>20000</v>
          </cell>
          <cell r="I104">
            <v>19000</v>
          </cell>
          <cell r="J104">
            <v>20000</v>
          </cell>
          <cell r="K104">
            <v>19000</v>
          </cell>
          <cell r="L104">
            <v>20000</v>
          </cell>
          <cell r="M104">
            <v>19000</v>
          </cell>
          <cell r="N104">
            <v>20000</v>
          </cell>
        </row>
        <row r="105">
          <cell r="B105" t="str">
            <v>4850 - VISUAL MERCHANDISING</v>
          </cell>
          <cell r="C105">
            <v>150000</v>
          </cell>
          <cell r="D105">
            <v>190000</v>
          </cell>
          <cell r="E105">
            <v>230000</v>
          </cell>
          <cell r="F105">
            <v>240000</v>
          </cell>
          <cell r="G105">
            <v>240000</v>
          </cell>
          <cell r="H105">
            <v>250000</v>
          </cell>
          <cell r="I105">
            <v>260000</v>
          </cell>
          <cell r="J105">
            <v>260000</v>
          </cell>
          <cell r="K105">
            <v>265000</v>
          </cell>
          <cell r="L105">
            <v>265000</v>
          </cell>
          <cell r="M105">
            <v>270000</v>
          </cell>
          <cell r="N105">
            <v>265000</v>
          </cell>
        </row>
        <row r="106">
          <cell r="B106" t="str">
            <v>4200 - MAT PROMOCIONAL</v>
          </cell>
          <cell r="C106">
            <v>65000</v>
          </cell>
          <cell r="F106">
            <v>14000</v>
          </cell>
          <cell r="G106">
            <v>25000</v>
          </cell>
          <cell r="I106">
            <v>14000</v>
          </cell>
          <cell r="J106">
            <v>25000</v>
          </cell>
          <cell r="K106">
            <v>70000</v>
          </cell>
          <cell r="M106">
            <v>57000</v>
          </cell>
        </row>
      </sheetData>
      <sheetData sheetId="1">
        <row r="7">
          <cell r="C7">
            <v>6</v>
          </cell>
        </row>
        <row r="104">
          <cell r="B104" t="str">
            <v>4290 - DESPESAS COBRANCA</v>
          </cell>
          <cell r="C104">
            <v>1000</v>
          </cell>
          <cell r="D104">
            <v>950</v>
          </cell>
          <cell r="E104">
            <v>1350</v>
          </cell>
          <cell r="F104">
            <v>1250</v>
          </cell>
          <cell r="G104">
            <v>1200</v>
          </cell>
          <cell r="H104">
            <v>1300</v>
          </cell>
          <cell r="I104">
            <v>1400</v>
          </cell>
          <cell r="J104">
            <v>1350</v>
          </cell>
          <cell r="K104">
            <v>1300</v>
          </cell>
          <cell r="L104">
            <v>1450</v>
          </cell>
          <cell r="M104">
            <v>1400</v>
          </cell>
          <cell r="N104">
            <v>1500</v>
          </cell>
        </row>
        <row r="105">
          <cell r="B105" t="str">
            <v>4310 - FRETES E CARRETOS</v>
          </cell>
          <cell r="C105">
            <v>55000</v>
          </cell>
          <cell r="D105">
            <v>40000</v>
          </cell>
          <cell r="E105">
            <v>44000</v>
          </cell>
          <cell r="F105">
            <v>50000</v>
          </cell>
          <cell r="G105">
            <v>38000</v>
          </cell>
          <cell r="H105">
            <v>39000</v>
          </cell>
          <cell r="I105">
            <v>40000</v>
          </cell>
          <cell r="J105">
            <v>38000</v>
          </cell>
          <cell r="K105">
            <v>42000</v>
          </cell>
          <cell r="L105">
            <v>43000</v>
          </cell>
          <cell r="M105">
            <v>45000</v>
          </cell>
          <cell r="N105">
            <v>46000</v>
          </cell>
        </row>
        <row r="106">
          <cell r="B106" t="str">
            <v>4320 - GERENCIAMENTO VENDAS / GKO</v>
          </cell>
          <cell r="C106">
            <v>10600</v>
          </cell>
          <cell r="D106">
            <v>10600</v>
          </cell>
          <cell r="E106">
            <v>10600</v>
          </cell>
          <cell r="F106">
            <v>10600</v>
          </cell>
          <cell r="G106">
            <v>10600</v>
          </cell>
          <cell r="H106">
            <v>10600</v>
          </cell>
          <cell r="I106">
            <v>10600</v>
          </cell>
          <cell r="J106">
            <v>10600</v>
          </cell>
          <cell r="K106">
            <v>11250</v>
          </cell>
          <cell r="L106">
            <v>11250</v>
          </cell>
          <cell r="M106">
            <v>11250</v>
          </cell>
          <cell r="N106">
            <v>11250</v>
          </cell>
        </row>
      </sheetData>
      <sheetData sheetId="2">
        <row r="7">
          <cell r="C7">
            <v>1</v>
          </cell>
        </row>
        <row r="104">
          <cell r="B104" t="str">
            <v>4170 - CONGRESSOS/EVENTOS</v>
          </cell>
          <cell r="D104">
            <v>1500</v>
          </cell>
          <cell r="G104">
            <v>1500</v>
          </cell>
          <cell r="J104">
            <v>1500</v>
          </cell>
          <cell r="M104">
            <v>1500</v>
          </cell>
        </row>
        <row r="105">
          <cell r="B105" t="str">
            <v>4300 - EXPORTACAO</v>
          </cell>
          <cell r="D105">
            <v>1000</v>
          </cell>
          <cell r="G105">
            <v>1000</v>
          </cell>
          <cell r="J105">
            <v>1000</v>
          </cell>
          <cell r="M105">
            <v>1000</v>
          </cell>
        </row>
        <row r="106">
          <cell r="B106" t="str">
            <v>4310 - FRETES E CARRETOS</v>
          </cell>
          <cell r="C106">
            <v>600</v>
          </cell>
          <cell r="D106">
            <v>1500</v>
          </cell>
          <cell r="E106">
            <v>600</v>
          </cell>
          <cell r="F106">
            <v>600</v>
          </cell>
          <cell r="G106">
            <v>1500</v>
          </cell>
          <cell r="H106">
            <v>600</v>
          </cell>
          <cell r="I106">
            <v>600</v>
          </cell>
          <cell r="J106">
            <v>1500</v>
          </cell>
          <cell r="K106">
            <v>600</v>
          </cell>
          <cell r="L106">
            <v>600</v>
          </cell>
          <cell r="M106">
            <v>1500</v>
          </cell>
          <cell r="N106">
            <v>600</v>
          </cell>
        </row>
      </sheetData>
      <sheetData sheetId="3">
        <row r="7">
          <cell r="C7">
            <v>0</v>
          </cell>
        </row>
        <row r="104">
          <cell r="B104" t="str">
            <v>4280 - CONVENCOES/TREINAMEN</v>
          </cell>
          <cell r="C104">
            <v>300000</v>
          </cell>
          <cell r="D104">
            <v>35000</v>
          </cell>
          <cell r="E104">
            <v>20400</v>
          </cell>
          <cell r="F104">
            <v>20000</v>
          </cell>
          <cell r="G104">
            <v>20400</v>
          </cell>
          <cell r="H104">
            <v>20000</v>
          </cell>
          <cell r="I104">
            <v>20400</v>
          </cell>
          <cell r="J104">
            <v>40000</v>
          </cell>
          <cell r="K104">
            <v>20400</v>
          </cell>
          <cell r="L104">
            <v>20000</v>
          </cell>
          <cell r="M104">
            <v>20400</v>
          </cell>
          <cell r="N104">
            <v>25000</v>
          </cell>
        </row>
        <row r="105">
          <cell r="B105" t="str">
            <v>4620 - DESCONTOS CONCEDIDOS</v>
          </cell>
          <cell r="C105">
            <v>35000</v>
          </cell>
          <cell r="D105">
            <v>35000</v>
          </cell>
          <cell r="E105">
            <v>35000</v>
          </cell>
          <cell r="F105">
            <v>40000</v>
          </cell>
          <cell r="G105">
            <v>40000</v>
          </cell>
          <cell r="H105">
            <v>40000</v>
          </cell>
          <cell r="I105">
            <v>40000</v>
          </cell>
          <cell r="J105">
            <v>40000</v>
          </cell>
          <cell r="K105">
            <v>45000</v>
          </cell>
          <cell r="L105">
            <v>45000</v>
          </cell>
          <cell r="M105">
            <v>45000</v>
          </cell>
          <cell r="N105">
            <v>45000</v>
          </cell>
        </row>
        <row r="106">
          <cell r="B106" t="str">
            <v>4720 - LOCAÇÃO DE VEICULOS</v>
          </cell>
          <cell r="C106">
            <v>60000</v>
          </cell>
          <cell r="D106">
            <v>185000</v>
          </cell>
          <cell r="E106">
            <v>185000</v>
          </cell>
          <cell r="F106">
            <v>185000</v>
          </cell>
          <cell r="G106">
            <v>185000</v>
          </cell>
          <cell r="H106">
            <v>188000</v>
          </cell>
          <cell r="I106">
            <v>188000</v>
          </cell>
          <cell r="J106">
            <v>188000</v>
          </cell>
          <cell r="K106">
            <v>188000</v>
          </cell>
          <cell r="L106">
            <v>188000</v>
          </cell>
          <cell r="M106">
            <v>188000</v>
          </cell>
          <cell r="N106">
            <v>188000</v>
          </cell>
        </row>
        <row r="107">
          <cell r="B107" t="str">
            <v>4800 - BONIFICACOES</v>
          </cell>
          <cell r="C107">
            <v>40000</v>
          </cell>
          <cell r="D107">
            <v>40000</v>
          </cell>
          <cell r="E107">
            <v>45000</v>
          </cell>
          <cell r="F107">
            <v>45000</v>
          </cell>
          <cell r="G107">
            <v>50000</v>
          </cell>
          <cell r="H107">
            <v>50000</v>
          </cell>
          <cell r="I107">
            <v>55000</v>
          </cell>
          <cell r="J107">
            <v>55000</v>
          </cell>
          <cell r="K107">
            <v>60000</v>
          </cell>
          <cell r="L107">
            <v>60000</v>
          </cell>
          <cell r="M107">
            <v>65000</v>
          </cell>
          <cell r="N107">
            <v>65000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AFI"/>
      <sheetName val="DEINF"/>
      <sheetName val="DEREH"/>
      <sheetName val="Consolidado"/>
      <sheetName val="Variação"/>
    </sheetNames>
    <sheetDataSet>
      <sheetData sheetId="0">
        <row r="7">
          <cell r="C7">
            <v>21</v>
          </cell>
        </row>
        <row r="104">
          <cell r="B104" t="str">
            <v>4030 - ASSOC DE CLASSES</v>
          </cell>
          <cell r="D104">
            <v>500</v>
          </cell>
          <cell r="E104">
            <v>700</v>
          </cell>
        </row>
        <row r="105">
          <cell r="B105" t="str">
            <v>4050 - DESPESAS FINANCEIRAS</v>
          </cell>
          <cell r="C105">
            <v>2200</v>
          </cell>
          <cell r="D105">
            <v>2200</v>
          </cell>
          <cell r="E105">
            <v>2200</v>
          </cell>
          <cell r="F105">
            <v>2200</v>
          </cell>
          <cell r="G105">
            <v>2200</v>
          </cell>
          <cell r="H105">
            <v>2200</v>
          </cell>
          <cell r="I105">
            <v>2200</v>
          </cell>
          <cell r="J105">
            <v>2200</v>
          </cell>
          <cell r="K105">
            <v>2200</v>
          </cell>
          <cell r="L105">
            <v>2200</v>
          </cell>
          <cell r="M105">
            <v>2200</v>
          </cell>
          <cell r="N105">
            <v>2200</v>
          </cell>
        </row>
        <row r="106">
          <cell r="B106" t="str">
            <v>4070 - FINAME/FINEP</v>
          </cell>
          <cell r="C106">
            <v>16500</v>
          </cell>
          <cell r="D106">
            <v>16500</v>
          </cell>
          <cell r="E106">
            <v>16500</v>
          </cell>
          <cell r="F106">
            <v>16500</v>
          </cell>
          <cell r="G106">
            <v>16500</v>
          </cell>
          <cell r="H106">
            <v>16500</v>
          </cell>
          <cell r="I106">
            <v>16500</v>
          </cell>
          <cell r="J106">
            <v>16500</v>
          </cell>
          <cell r="K106">
            <v>16500</v>
          </cell>
          <cell r="L106">
            <v>16500</v>
          </cell>
          <cell r="M106">
            <v>16500</v>
          </cell>
          <cell r="N106">
            <v>18500</v>
          </cell>
        </row>
        <row r="107">
          <cell r="B107" t="str">
            <v>4080 - IMPRESSAO DE LIVROS</v>
          </cell>
          <cell r="E107">
            <v>500</v>
          </cell>
        </row>
        <row r="108">
          <cell r="B108" t="str">
            <v>4590 - COPA E LANCHES</v>
          </cell>
          <cell r="C108">
            <v>2100</v>
          </cell>
          <cell r="D108">
            <v>2100</v>
          </cell>
          <cell r="E108">
            <v>2100</v>
          </cell>
          <cell r="F108">
            <v>2100</v>
          </cell>
          <cell r="G108">
            <v>2100</v>
          </cell>
          <cell r="H108">
            <v>2100</v>
          </cell>
          <cell r="I108">
            <v>2100</v>
          </cell>
          <cell r="J108">
            <v>2100</v>
          </cell>
          <cell r="K108">
            <v>2100</v>
          </cell>
          <cell r="L108">
            <v>2100</v>
          </cell>
          <cell r="M108">
            <v>2100</v>
          </cell>
          <cell r="N108">
            <v>2100</v>
          </cell>
        </row>
        <row r="109">
          <cell r="B109" t="str">
            <v>4660 - ABIFISA</v>
          </cell>
          <cell r="C109">
            <v>300</v>
          </cell>
          <cell r="D109">
            <v>300</v>
          </cell>
          <cell r="E109">
            <v>300</v>
          </cell>
          <cell r="F109">
            <v>300</v>
          </cell>
          <cell r="G109">
            <v>300</v>
          </cell>
          <cell r="H109">
            <v>300</v>
          </cell>
          <cell r="I109">
            <v>300</v>
          </cell>
          <cell r="J109">
            <v>300</v>
          </cell>
          <cell r="K109">
            <v>300</v>
          </cell>
          <cell r="L109">
            <v>300</v>
          </cell>
          <cell r="M109">
            <v>300</v>
          </cell>
          <cell r="N109">
            <v>300</v>
          </cell>
        </row>
        <row r="110">
          <cell r="B110" t="str">
            <v>4730 - ASS JURIDICA</v>
          </cell>
          <cell r="C110">
            <v>2500</v>
          </cell>
          <cell r="D110">
            <v>2500</v>
          </cell>
          <cell r="E110">
            <v>2500</v>
          </cell>
          <cell r="F110">
            <v>2500</v>
          </cell>
          <cell r="G110">
            <v>2500</v>
          </cell>
          <cell r="H110">
            <v>2500</v>
          </cell>
          <cell r="I110">
            <v>2500</v>
          </cell>
          <cell r="J110">
            <v>2500</v>
          </cell>
          <cell r="K110">
            <v>2500</v>
          </cell>
          <cell r="L110">
            <v>2500</v>
          </cell>
          <cell r="M110">
            <v>2500</v>
          </cell>
          <cell r="N110">
            <v>2500</v>
          </cell>
        </row>
        <row r="111">
          <cell r="B111" t="str">
            <v>MARCAS E PATENTES</v>
          </cell>
          <cell r="C111">
            <v>8000</v>
          </cell>
          <cell r="D111">
            <v>8000</v>
          </cell>
          <cell r="E111">
            <v>8000</v>
          </cell>
          <cell r="F111">
            <v>8000</v>
          </cell>
          <cell r="G111">
            <v>8000</v>
          </cell>
          <cell r="H111">
            <v>10000</v>
          </cell>
          <cell r="I111">
            <v>8000</v>
          </cell>
          <cell r="J111">
            <v>8000</v>
          </cell>
          <cell r="K111">
            <v>8000</v>
          </cell>
          <cell r="L111">
            <v>8000</v>
          </cell>
          <cell r="M111">
            <v>8000</v>
          </cell>
          <cell r="N111">
            <v>10000</v>
          </cell>
        </row>
        <row r="112">
          <cell r="B112" t="str">
            <v>ENCARGOS  BNDES</v>
          </cell>
          <cell r="C112">
            <v>42500</v>
          </cell>
          <cell r="D112">
            <v>42500</v>
          </cell>
          <cell r="E112">
            <v>42500</v>
          </cell>
          <cell r="F112">
            <v>42500</v>
          </cell>
          <cell r="G112">
            <v>42500</v>
          </cell>
          <cell r="H112">
            <v>42500</v>
          </cell>
          <cell r="I112">
            <v>42500</v>
          </cell>
          <cell r="J112">
            <v>42500</v>
          </cell>
          <cell r="K112">
            <v>42500</v>
          </cell>
          <cell r="L112">
            <v>42500</v>
          </cell>
          <cell r="M112">
            <v>42500</v>
          </cell>
          <cell r="N112">
            <v>42500</v>
          </cell>
        </row>
      </sheetData>
      <sheetData sheetId="1">
        <row r="7">
          <cell r="C7">
            <v>9</v>
          </cell>
        </row>
        <row r="104">
          <cell r="B104" t="str">
            <v>4010 - ASS DE INFORMATICA</v>
          </cell>
          <cell r="D104">
            <v>2600</v>
          </cell>
          <cell r="G104">
            <v>2600</v>
          </cell>
          <cell r="J104">
            <v>2600</v>
          </cell>
          <cell r="M104">
            <v>2600</v>
          </cell>
        </row>
        <row r="105">
          <cell r="B105" t="str">
            <v>4810 - TREINAMENTOS TECNICOS</v>
          </cell>
          <cell r="D105">
            <v>21300</v>
          </cell>
          <cell r="F105">
            <v>5000</v>
          </cell>
          <cell r="H105">
            <v>5000</v>
          </cell>
        </row>
        <row r="106">
          <cell r="B106" t="str">
            <v>4820 - CONTRATOS MANUTENCAO</v>
          </cell>
          <cell r="C106">
            <v>29240</v>
          </cell>
          <cell r="D106">
            <v>64640</v>
          </cell>
          <cell r="E106">
            <v>51240</v>
          </cell>
          <cell r="F106">
            <v>35340</v>
          </cell>
          <cell r="G106">
            <v>33140</v>
          </cell>
          <cell r="H106">
            <v>69240</v>
          </cell>
          <cell r="I106">
            <v>43740</v>
          </cell>
          <cell r="J106">
            <v>41140</v>
          </cell>
          <cell r="K106">
            <v>51240</v>
          </cell>
          <cell r="L106">
            <v>32740</v>
          </cell>
          <cell r="M106">
            <v>33140</v>
          </cell>
          <cell r="N106">
            <v>51240</v>
          </cell>
        </row>
        <row r="107">
          <cell r="B107" t="str">
            <v>4830 - DOMINIOS E CERTIFICADOS</v>
          </cell>
          <cell r="C107">
            <v>267</v>
          </cell>
          <cell r="D107">
            <v>356</v>
          </cell>
          <cell r="E107">
            <v>0</v>
          </cell>
          <cell r="F107">
            <v>267</v>
          </cell>
          <cell r="G107">
            <v>890</v>
          </cell>
          <cell r="H107">
            <v>354</v>
          </cell>
          <cell r="I107">
            <v>534</v>
          </cell>
          <cell r="J107">
            <v>500</v>
          </cell>
          <cell r="K107">
            <v>267</v>
          </cell>
          <cell r="L107">
            <v>89</v>
          </cell>
        </row>
      </sheetData>
      <sheetData sheetId="2">
        <row r="7">
          <cell r="C7">
            <v>9</v>
          </cell>
        </row>
        <row r="104">
          <cell r="B104" t="str">
            <v>4100 - PROG QUALIDADE VIDA</v>
          </cell>
          <cell r="C104">
            <v>1000</v>
          </cell>
          <cell r="D104">
            <v>2400</v>
          </cell>
          <cell r="E104">
            <v>6000</v>
          </cell>
          <cell r="F104">
            <v>1000</v>
          </cell>
          <cell r="G104">
            <v>2700</v>
          </cell>
          <cell r="H104">
            <v>7000</v>
          </cell>
          <cell r="I104">
            <v>3000</v>
          </cell>
          <cell r="J104">
            <v>3000</v>
          </cell>
          <cell r="K104">
            <v>7000</v>
          </cell>
          <cell r="L104">
            <v>5000</v>
          </cell>
          <cell r="M104">
            <v>2500</v>
          </cell>
          <cell r="N104">
            <v>30000</v>
          </cell>
        </row>
        <row r="105">
          <cell r="B105" t="str">
            <v>4110 - PROG SAUDE OCUPACION</v>
          </cell>
          <cell r="C105">
            <v>6550</v>
          </cell>
          <cell r="D105">
            <v>6550</v>
          </cell>
          <cell r="E105">
            <v>6550</v>
          </cell>
          <cell r="F105">
            <v>6550</v>
          </cell>
          <cell r="G105">
            <v>6550</v>
          </cell>
          <cell r="H105">
            <v>6550</v>
          </cell>
          <cell r="I105">
            <v>6550</v>
          </cell>
          <cell r="J105">
            <v>6550</v>
          </cell>
          <cell r="K105">
            <v>6780</v>
          </cell>
          <cell r="L105">
            <v>7160</v>
          </cell>
          <cell r="M105">
            <v>7160</v>
          </cell>
          <cell r="N105">
            <v>7160</v>
          </cell>
        </row>
        <row r="106">
          <cell r="B106" t="str">
            <v>4120 - PROJETO CRECHE</v>
          </cell>
          <cell r="C106">
            <v>2000</v>
          </cell>
          <cell r="D106">
            <v>2000</v>
          </cell>
          <cell r="E106">
            <v>2000</v>
          </cell>
          <cell r="F106">
            <v>2000</v>
          </cell>
          <cell r="G106">
            <v>2000</v>
          </cell>
          <cell r="H106">
            <v>2000</v>
          </cell>
          <cell r="I106">
            <v>2000</v>
          </cell>
          <cell r="J106">
            <v>2000</v>
          </cell>
          <cell r="K106">
            <v>2000</v>
          </cell>
          <cell r="L106">
            <v>2000</v>
          </cell>
          <cell r="M106">
            <v>2000</v>
          </cell>
          <cell r="N106">
            <v>2000</v>
          </cell>
        </row>
        <row r="107">
          <cell r="B107" t="str">
            <v>4040 - CIPA/BRIGADA</v>
          </cell>
          <cell r="C107">
            <v>0</v>
          </cell>
          <cell r="D107">
            <v>11200</v>
          </cell>
          <cell r="E107">
            <v>1200</v>
          </cell>
          <cell r="F107">
            <v>200</v>
          </cell>
          <cell r="G107">
            <v>6000</v>
          </cell>
          <cell r="H107">
            <v>6200</v>
          </cell>
          <cell r="I107">
            <v>0</v>
          </cell>
          <cell r="J107">
            <v>200</v>
          </cell>
          <cell r="K107">
            <v>8000</v>
          </cell>
          <cell r="L107">
            <v>8500</v>
          </cell>
          <cell r="M107">
            <v>1200</v>
          </cell>
        </row>
        <row r="108">
          <cell r="B108" t="str">
            <v>4740 - ALIMENT VISITANTES</v>
          </cell>
          <cell r="C108">
            <v>4540</v>
          </cell>
          <cell r="D108">
            <v>5670</v>
          </cell>
          <cell r="E108">
            <v>5950</v>
          </cell>
          <cell r="F108">
            <v>5930</v>
          </cell>
          <cell r="G108">
            <v>6860</v>
          </cell>
          <cell r="H108">
            <v>6240</v>
          </cell>
          <cell r="I108">
            <v>6550</v>
          </cell>
          <cell r="J108">
            <v>7180</v>
          </cell>
          <cell r="K108">
            <v>6550</v>
          </cell>
          <cell r="L108">
            <v>6240</v>
          </cell>
          <cell r="M108">
            <v>5930</v>
          </cell>
          <cell r="N108">
            <v>5300</v>
          </cell>
        </row>
        <row r="109">
          <cell r="B109" t="str">
            <v>4020 - ASS DE RH</v>
          </cell>
          <cell r="F109">
            <v>10000</v>
          </cell>
          <cell r="G109">
            <v>10000</v>
          </cell>
          <cell r="H109">
            <v>10000</v>
          </cell>
          <cell r="I109">
            <v>10000</v>
          </cell>
          <cell r="J109">
            <v>10000</v>
          </cell>
        </row>
        <row r="110">
          <cell r="B110" t="str">
            <v>4380 - RESPONSABILIDADE SOCIAL</v>
          </cell>
          <cell r="C110">
            <v>2500</v>
          </cell>
          <cell r="D110">
            <v>2500</v>
          </cell>
          <cell r="E110">
            <v>4800</v>
          </cell>
          <cell r="F110">
            <v>3800</v>
          </cell>
          <cell r="G110">
            <v>15000</v>
          </cell>
          <cell r="H110">
            <v>3300</v>
          </cell>
          <cell r="I110">
            <v>2500</v>
          </cell>
          <cell r="J110">
            <v>4500</v>
          </cell>
          <cell r="K110">
            <v>5200</v>
          </cell>
          <cell r="L110">
            <v>3500</v>
          </cell>
          <cell r="M110">
            <v>3000</v>
          </cell>
          <cell r="N110">
            <v>3500</v>
          </cell>
        </row>
        <row r="111">
          <cell r="B111" t="str">
            <v>4590 - COPA E LANCHES</v>
          </cell>
          <cell r="C111">
            <v>3000</v>
          </cell>
          <cell r="D111">
            <v>3000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3000</v>
          </cell>
          <cell r="J111">
            <v>3000</v>
          </cell>
          <cell r="K111">
            <v>3000</v>
          </cell>
          <cell r="L111">
            <v>3000</v>
          </cell>
          <cell r="M111">
            <v>3000</v>
          </cell>
          <cell r="N111">
            <v>3000</v>
          </cell>
        </row>
        <row r="112">
          <cell r="B112" t="str">
            <v>ASS MEDICA EMERGENCIAL</v>
          </cell>
          <cell r="C112">
            <v>4500</v>
          </cell>
          <cell r="D112">
            <v>4500</v>
          </cell>
          <cell r="E112">
            <v>4500</v>
          </cell>
          <cell r="F112">
            <v>4500</v>
          </cell>
          <cell r="G112">
            <v>4500</v>
          </cell>
          <cell r="H112">
            <v>4500</v>
          </cell>
          <cell r="I112">
            <v>4500</v>
          </cell>
          <cell r="J112">
            <v>4500</v>
          </cell>
          <cell r="K112">
            <v>4500</v>
          </cell>
          <cell r="L112">
            <v>4500</v>
          </cell>
          <cell r="M112">
            <v>4500</v>
          </cell>
          <cell r="N112">
            <v>4500</v>
          </cell>
        </row>
        <row r="113">
          <cell r="B113" t="str">
            <v>1100 - CURSOS E TREINAMENTOS</v>
          </cell>
          <cell r="C113">
            <v>19100</v>
          </cell>
          <cell r="D113">
            <v>30100</v>
          </cell>
          <cell r="E113">
            <v>17300</v>
          </cell>
          <cell r="F113">
            <v>20100</v>
          </cell>
          <cell r="G113">
            <v>12100</v>
          </cell>
          <cell r="H113">
            <v>13800</v>
          </cell>
          <cell r="I113">
            <v>19400</v>
          </cell>
          <cell r="J113">
            <v>9100</v>
          </cell>
          <cell r="K113">
            <v>14400</v>
          </cell>
          <cell r="L113">
            <v>13100</v>
          </cell>
          <cell r="M113">
            <v>9100</v>
          </cell>
          <cell r="N113">
            <v>4100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xReal (Cenário 1)"/>
      <sheetName val="BudgetxReal (Cenário 3)"/>
      <sheetName val="BudgetxReal (Comparativo Trade)"/>
      <sheetName val="BudgetxReal-R$ (Ajustes)"/>
      <sheetName val="Política Comercial 2010 x 2011"/>
      <sheetName val="Variação Geafi"/>
      <sheetName val="Variação Gemak"/>
      <sheetName val="Variação Gecom"/>
      <sheetName val="Variação Gedem"/>
      <sheetName val="Variação Gerin"/>
      <sheetName val="Variação Getec"/>
      <sheetName val="Variação Consolidado HLB"/>
      <sheetName val="Variação HDL"/>
      <sheetName val="Variação Consolidado Grupo"/>
      <sheetName val="Variação Deare"/>
      <sheetName val="Variação Gecom_sem_trade"/>
      <sheetName val="Variação Trade_HLB"/>
      <sheetName val="Variação Trade_HDL"/>
      <sheetName val="Variação HDL_adm"/>
      <sheetName val="Variação HDL_com_trade"/>
      <sheetName val="Variação TRADE_ATUAL"/>
      <sheetName val="Variação TRADE_NOVO"/>
    </sheetNames>
    <sheetDataSet>
      <sheetData sheetId="0"/>
      <sheetData sheetId="1"/>
      <sheetData sheetId="2"/>
      <sheetData sheetId="3"/>
      <sheetData sheetId="4"/>
      <sheetData sheetId="5">
        <row r="41">
          <cell r="D41">
            <v>19535.12</v>
          </cell>
          <cell r="E41">
            <v>42700</v>
          </cell>
        </row>
        <row r="46">
          <cell r="D46">
            <v>33934.9</v>
          </cell>
          <cell r="E46">
            <v>10400</v>
          </cell>
        </row>
        <row r="47">
          <cell r="D47">
            <v>16549.27</v>
          </cell>
          <cell r="E47">
            <v>50000</v>
          </cell>
        </row>
        <row r="48">
          <cell r="D48">
            <v>52778.95</v>
          </cell>
          <cell r="E48">
            <v>70600</v>
          </cell>
        </row>
        <row r="49">
          <cell r="D49">
            <v>55954.04</v>
          </cell>
          <cell r="E49">
            <v>80660</v>
          </cell>
        </row>
        <row r="50">
          <cell r="D50">
            <v>7439</v>
          </cell>
          <cell r="E50">
            <v>24000</v>
          </cell>
        </row>
        <row r="51">
          <cell r="D51">
            <v>22119</v>
          </cell>
          <cell r="E51">
            <v>54100</v>
          </cell>
        </row>
        <row r="52">
          <cell r="D52">
            <v>25421.68</v>
          </cell>
          <cell r="E52">
            <v>61200</v>
          </cell>
        </row>
        <row r="53">
          <cell r="D53">
            <v>70069.200000000012</v>
          </cell>
          <cell r="E53">
            <v>72940</v>
          </cell>
        </row>
        <row r="54">
          <cell r="E54">
            <v>31300</v>
          </cell>
        </row>
        <row r="55">
          <cell r="D55">
            <v>284646.80000000005</v>
          </cell>
          <cell r="E55">
            <v>536080</v>
          </cell>
        </row>
        <row r="56">
          <cell r="D56">
            <v>349</v>
          </cell>
          <cell r="E56">
            <v>3524</v>
          </cell>
        </row>
        <row r="60">
          <cell r="D60">
            <v>50340.21</v>
          </cell>
          <cell r="E60">
            <v>181700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"/>
      <sheetName val="HDLSP_esc"/>
      <sheetName val="TRADE"/>
      <sheetName val="Consolidado"/>
    </sheetNames>
    <sheetDataSet>
      <sheetData sheetId="0">
        <row r="7">
          <cell r="C7">
            <v>18</v>
          </cell>
        </row>
      </sheetData>
      <sheetData sheetId="1">
        <row r="7">
          <cell r="C7">
            <v>126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zoomScaleNormal="100" workbookViewId="0"/>
  </sheetViews>
  <sheetFormatPr defaultColWidth="0" defaultRowHeight="15" customHeight="1" zeroHeight="1" x14ac:dyDescent="0.2"/>
  <cols>
    <col min="1" max="3" width="9.140625" style="13" customWidth="1"/>
    <col min="4" max="10" width="8.7109375" style="13" customWidth="1"/>
    <col min="11" max="16" width="9.140625" style="13" customWidth="1"/>
    <col min="17" max="17" width="10.7109375" style="13" bestFit="1" customWidth="1"/>
    <col min="18" max="18" width="10.42578125" style="13" bestFit="1" customWidth="1"/>
    <col min="19" max="19" width="20.7109375" style="13" customWidth="1"/>
    <col min="20" max="20" width="9.140625" style="13" customWidth="1"/>
    <col min="21" max="16384" width="9.140625" style="13" hidden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spans="11:19" ht="15.95" customHeight="1" x14ac:dyDescent="0.65">
      <c r="K17" s="14"/>
    </row>
    <row r="18" spans="11:19" ht="15" customHeight="1" x14ac:dyDescent="0.25">
      <c r="O18" s="27"/>
      <c r="P18" s="28" t="s">
        <v>76</v>
      </c>
      <c r="Q18" s="29">
        <v>43556</v>
      </c>
    </row>
    <row r="19" spans="11:19" ht="15" customHeight="1" x14ac:dyDescent="0.2"/>
    <row r="20" spans="11:19" ht="15" customHeight="1" x14ac:dyDescent="0.2"/>
    <row r="21" spans="11:19" ht="15" hidden="1" customHeight="1" x14ac:dyDescent="0.2"/>
    <row r="22" spans="11:19" ht="15" hidden="1" customHeight="1" x14ac:dyDescent="0.2">
      <c r="R22" s="15"/>
      <c r="S22" s="1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7"/>
  <sheetViews>
    <sheetView showGridLines="0" zoomScale="90" zoomScaleNormal="9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D5" sqref="D5:D14"/>
    </sheetView>
  </sheetViews>
  <sheetFormatPr defaultColWidth="9.140625" defaultRowHeight="12.75" outlineLevelCol="1" x14ac:dyDescent="0.25"/>
  <cols>
    <col min="1" max="1" width="14.140625" style="1" bestFit="1" customWidth="1"/>
    <col min="2" max="2" width="17.42578125" style="1" bestFit="1" customWidth="1"/>
    <col min="3" max="4" width="15.28515625" style="1" bestFit="1" customWidth="1"/>
    <col min="5" max="5" width="14.28515625" style="1" bestFit="1" customWidth="1"/>
    <col min="6" max="6" width="10.85546875" style="1" bestFit="1" customWidth="1"/>
    <col min="7" max="7" width="10.7109375" style="1" bestFit="1" customWidth="1"/>
    <col min="8" max="8" width="24.42578125" style="1" bestFit="1" customWidth="1"/>
    <col min="9" max="9" width="40.5703125" style="1" hidden="1" customWidth="1" outlineLevel="1"/>
    <col min="10" max="10" width="22.28515625" style="1" bestFit="1" customWidth="1" collapsed="1"/>
    <col min="11" max="11" width="13.28515625" style="1" customWidth="1"/>
    <col min="12" max="24" width="10.5703125" style="1" bestFit="1" customWidth="1"/>
    <col min="25" max="25" width="7.85546875" style="4" customWidth="1"/>
    <col min="26" max="26" width="10.28515625" style="1" customWidth="1"/>
    <col min="27" max="16384" width="9.140625" style="1"/>
  </cols>
  <sheetData>
    <row r="1" spans="1:25" ht="23.25" customHeight="1" x14ac:dyDescent="0.25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1" t="s">
        <v>15</v>
      </c>
      <c r="M1" s="31" t="s">
        <v>19</v>
      </c>
      <c r="N1" s="31" t="s">
        <v>19</v>
      </c>
      <c r="O1" s="31" t="s">
        <v>18</v>
      </c>
      <c r="P1" s="31" t="s">
        <v>18</v>
      </c>
      <c r="Q1" s="31" t="s">
        <v>20</v>
      </c>
      <c r="R1" s="31" t="s">
        <v>20</v>
      </c>
      <c r="S1" s="31" t="s">
        <v>16</v>
      </c>
      <c r="T1" s="31" t="s">
        <v>16</v>
      </c>
      <c r="U1" s="31" t="s">
        <v>21</v>
      </c>
      <c r="V1" s="31" t="s">
        <v>21</v>
      </c>
      <c r="W1" s="31" t="s">
        <v>17</v>
      </c>
      <c r="X1" s="31" t="s">
        <v>17</v>
      </c>
    </row>
    <row r="2" spans="1:25" s="2" customFormat="1" ht="35.25" customHeight="1" thickBot="1" x14ac:dyDescent="0.3">
      <c r="I2" s="33"/>
      <c r="J2" s="54" t="s">
        <v>14</v>
      </c>
      <c r="K2" s="55">
        <v>0.986128</v>
      </c>
      <c r="L2" s="55">
        <v>0.75022999999999995</v>
      </c>
      <c r="M2" s="56">
        <v>0.87052399999999996</v>
      </c>
      <c r="N2" s="56">
        <v>0.72335799999999995</v>
      </c>
      <c r="O2" s="55">
        <v>0.99301499999999998</v>
      </c>
      <c r="P2" s="55">
        <v>0.75040200000000001</v>
      </c>
      <c r="Q2" s="56">
        <v>0.869726</v>
      </c>
      <c r="R2" s="56">
        <v>0.72335799999999995</v>
      </c>
      <c r="S2" s="55">
        <v>1</v>
      </c>
      <c r="T2" s="55">
        <v>0.75057700000000005</v>
      </c>
      <c r="U2" s="56">
        <v>0.86891700000000005</v>
      </c>
      <c r="V2" s="56">
        <v>0.72335799999999995</v>
      </c>
      <c r="W2" s="55">
        <v>1.0289520000000001</v>
      </c>
      <c r="X2" s="55">
        <v>0.75129599999999996</v>
      </c>
      <c r="Y2" s="30"/>
    </row>
    <row r="3" spans="1:25" s="44" customFormat="1" ht="20.100000000000001" customHeight="1" thickBot="1" x14ac:dyDescent="0.3">
      <c r="A3" s="63" t="s">
        <v>95</v>
      </c>
      <c r="B3" s="63"/>
      <c r="C3" s="63"/>
      <c r="D3" s="63"/>
      <c r="E3" s="63"/>
      <c r="F3" s="63"/>
      <c r="G3" s="63"/>
      <c r="H3" s="63"/>
      <c r="I3" s="41"/>
      <c r="J3" s="42"/>
      <c r="K3" s="65" t="s">
        <v>1</v>
      </c>
      <c r="L3" s="66"/>
      <c r="M3" s="65" t="s">
        <v>2</v>
      </c>
      <c r="N3" s="66"/>
      <c r="O3" s="65" t="s">
        <v>3</v>
      </c>
      <c r="P3" s="66"/>
      <c r="Q3" s="65" t="s">
        <v>4</v>
      </c>
      <c r="R3" s="66"/>
      <c r="S3" s="65" t="s">
        <v>5</v>
      </c>
      <c r="T3" s="66"/>
      <c r="U3" s="65" t="s">
        <v>6</v>
      </c>
      <c r="V3" s="66"/>
      <c r="W3" s="65" t="s">
        <v>7</v>
      </c>
      <c r="X3" s="66"/>
      <c r="Y3" s="43"/>
    </row>
    <row r="4" spans="1:25" ht="30" customHeight="1" thickBot="1" x14ac:dyDescent="0.3">
      <c r="A4" s="3" t="s">
        <v>8</v>
      </c>
      <c r="B4" s="3" t="s">
        <v>96</v>
      </c>
      <c r="C4" s="3" t="s">
        <v>97</v>
      </c>
      <c r="D4" s="3" t="s">
        <v>9</v>
      </c>
      <c r="E4" s="3" t="s">
        <v>10</v>
      </c>
      <c r="F4" s="3" t="s">
        <v>11</v>
      </c>
      <c r="G4" s="3" t="s">
        <v>45</v>
      </c>
      <c r="H4" s="3" t="s">
        <v>12</v>
      </c>
      <c r="I4" s="35" t="s">
        <v>98</v>
      </c>
      <c r="J4" s="35" t="s">
        <v>130</v>
      </c>
      <c r="K4" s="17" t="s">
        <v>0</v>
      </c>
      <c r="L4" s="17" t="s">
        <v>13</v>
      </c>
      <c r="M4" s="17" t="s">
        <v>0</v>
      </c>
      <c r="N4" s="17" t="s">
        <v>13</v>
      </c>
      <c r="O4" s="17" t="s">
        <v>0</v>
      </c>
      <c r="P4" s="17" t="s">
        <v>13</v>
      </c>
      <c r="Q4" s="17" t="s">
        <v>0</v>
      </c>
      <c r="R4" s="17" t="s">
        <v>13</v>
      </c>
      <c r="S4" s="17" t="s">
        <v>0</v>
      </c>
      <c r="T4" s="17" t="s">
        <v>13</v>
      </c>
      <c r="U4" s="17" t="s">
        <v>0</v>
      </c>
      <c r="V4" s="17" t="s">
        <v>13</v>
      </c>
      <c r="W4" s="17" t="s">
        <v>0</v>
      </c>
      <c r="X4" s="17" t="s">
        <v>13</v>
      </c>
    </row>
    <row r="5" spans="1:25" x14ac:dyDescent="0.25">
      <c r="A5" s="21" t="s">
        <v>14</v>
      </c>
      <c r="B5" s="37" t="s">
        <v>102</v>
      </c>
      <c r="C5" s="37">
        <v>1562000020025</v>
      </c>
      <c r="D5" s="5">
        <v>7898414850242</v>
      </c>
      <c r="E5" s="6">
        <v>30045090</v>
      </c>
      <c r="F5" s="5">
        <v>300002537</v>
      </c>
      <c r="G5" s="7" t="s">
        <v>46</v>
      </c>
      <c r="H5" s="7" t="s">
        <v>52</v>
      </c>
      <c r="I5" s="36" t="s">
        <v>103</v>
      </c>
      <c r="J5" s="36" t="s">
        <v>132</v>
      </c>
      <c r="K5" s="34">
        <f>ROUND($S5*K$2,3)</f>
        <v>23.734999999999999</v>
      </c>
      <c r="L5" s="34">
        <f t="shared" ref="L5:L7" si="0">+ROUND(K5/L$2,4)</f>
        <v>31.637</v>
      </c>
      <c r="M5" s="34">
        <f>ROUND($K5*M$2,3)</f>
        <v>20.661999999999999</v>
      </c>
      <c r="N5" s="34">
        <f>+ROUND(M5/N$2,3)</f>
        <v>28.564</v>
      </c>
      <c r="O5" s="34">
        <f>ROUND($S5*O$2,3)</f>
        <v>23.901</v>
      </c>
      <c r="P5" s="34">
        <f>+ROUND(O5/P$2,3)</f>
        <v>31.850999999999999</v>
      </c>
      <c r="Q5" s="34">
        <f>ROUND($O5*Q$2,3)</f>
        <v>20.786999999999999</v>
      </c>
      <c r="R5" s="34">
        <f>+ROUND(Q5/R$2,3)</f>
        <v>28.736999999999998</v>
      </c>
      <c r="S5" s="34">
        <v>24.068930999999999</v>
      </c>
      <c r="T5" s="34">
        <f>+ROUND(S5/T$2,3)</f>
        <v>32.067</v>
      </c>
      <c r="U5" s="34">
        <f>ROUND($S5*U$2,3)</f>
        <v>20.914000000000001</v>
      </c>
      <c r="V5" s="34">
        <f>+ROUND(U5/V$2,3)</f>
        <v>28.911999999999999</v>
      </c>
      <c r="W5" s="34">
        <f>ROUND($S5*W$2,3)</f>
        <v>24.765999999999998</v>
      </c>
      <c r="X5" s="34">
        <f>+ROUND(W5/X$2,3)</f>
        <v>32.963999999999999</v>
      </c>
      <c r="Y5" s="32"/>
    </row>
    <row r="6" spans="1:25" x14ac:dyDescent="0.25">
      <c r="A6" s="22" t="s">
        <v>14</v>
      </c>
      <c r="B6" s="22">
        <v>509001101167313</v>
      </c>
      <c r="C6" s="22">
        <v>1039001640012</v>
      </c>
      <c r="D6" s="5">
        <v>7898040320812</v>
      </c>
      <c r="E6" s="6">
        <v>30049066</v>
      </c>
      <c r="F6" s="5">
        <v>300001122</v>
      </c>
      <c r="G6" s="7" t="s">
        <v>50</v>
      </c>
      <c r="H6" s="7" t="s">
        <v>51</v>
      </c>
      <c r="I6" s="36" t="s">
        <v>100</v>
      </c>
      <c r="J6" s="36" t="s">
        <v>133</v>
      </c>
      <c r="K6" s="34">
        <v>13.59</v>
      </c>
      <c r="L6" s="34">
        <v>18.11</v>
      </c>
      <c r="M6" s="34">
        <v>11.83</v>
      </c>
      <c r="N6" s="34">
        <v>16.350000000000001</v>
      </c>
      <c r="O6" s="34">
        <v>13.69</v>
      </c>
      <c r="P6" s="34">
        <v>18.239999999999998</v>
      </c>
      <c r="Q6" s="34">
        <v>11.9</v>
      </c>
      <c r="R6" s="34">
        <v>16.45</v>
      </c>
      <c r="S6" s="34">
        <v>13.79</v>
      </c>
      <c r="T6" s="34">
        <v>18.37</v>
      </c>
      <c r="U6" s="34">
        <v>11.97</v>
      </c>
      <c r="V6" s="34">
        <v>16.55</v>
      </c>
      <c r="W6" s="34">
        <v>14.19</v>
      </c>
      <c r="X6" s="34">
        <v>18.89</v>
      </c>
      <c r="Y6" s="32"/>
    </row>
    <row r="7" spans="1:25" x14ac:dyDescent="0.25">
      <c r="A7" s="22" t="s">
        <v>14</v>
      </c>
      <c r="B7" s="37" t="s">
        <v>102</v>
      </c>
      <c r="C7" s="37">
        <v>1562000190011</v>
      </c>
      <c r="D7" s="18">
        <v>7898414851256</v>
      </c>
      <c r="E7" s="23">
        <v>30049069</v>
      </c>
      <c r="F7" s="18">
        <v>300002538</v>
      </c>
      <c r="G7" s="19" t="s">
        <v>47</v>
      </c>
      <c r="H7" s="19" t="s">
        <v>53</v>
      </c>
      <c r="I7" s="36" t="s">
        <v>104</v>
      </c>
      <c r="J7" s="36" t="s">
        <v>132</v>
      </c>
      <c r="K7" s="34">
        <f>ROUND($S7*K$2,3)</f>
        <v>17.902999999999999</v>
      </c>
      <c r="L7" s="34">
        <f t="shared" si="0"/>
        <v>23.863299999999999</v>
      </c>
      <c r="M7" s="34">
        <f>ROUND($K7*M$2,3)</f>
        <v>15.585000000000001</v>
      </c>
      <c r="N7" s="34">
        <f>+ROUND(M7/N$2,3)</f>
        <v>21.545000000000002</v>
      </c>
      <c r="O7" s="34">
        <f>ROUND($S7*O$2,3)</f>
        <v>18.027999999999999</v>
      </c>
      <c r="P7" s="34">
        <f>+ROUND(O7/P$2,3)</f>
        <v>24.024000000000001</v>
      </c>
      <c r="Q7" s="34">
        <f>ROUND($O7*Q$2,3)</f>
        <v>15.679</v>
      </c>
      <c r="R7" s="34">
        <f>+ROUND(Q7/R$2,3)</f>
        <v>21.675000000000001</v>
      </c>
      <c r="S7" s="34">
        <v>18.155000000000001</v>
      </c>
      <c r="T7" s="34">
        <f>+ROUND(S7/T$2,3)</f>
        <v>24.187999999999999</v>
      </c>
      <c r="U7" s="34">
        <f>ROUND($S7*U$2,3)</f>
        <v>15.775</v>
      </c>
      <c r="V7" s="34">
        <f>+ROUND(U7/V$2,3)</f>
        <v>21.808</v>
      </c>
      <c r="W7" s="34">
        <f>ROUND($S7*W$2,3)</f>
        <v>18.681000000000001</v>
      </c>
      <c r="X7" s="34">
        <f>+ROUND(W7/X$2,3)</f>
        <v>24.864999999999998</v>
      </c>
      <c r="Y7" s="32"/>
    </row>
    <row r="8" spans="1:25" x14ac:dyDescent="0.25">
      <c r="A8" s="22" t="s">
        <v>14</v>
      </c>
      <c r="B8" s="22">
        <v>509001401111313</v>
      </c>
      <c r="C8" s="22">
        <v>1039001590015</v>
      </c>
      <c r="D8" s="5">
        <v>7898040320836</v>
      </c>
      <c r="E8" s="6">
        <v>30049099</v>
      </c>
      <c r="F8" s="5">
        <v>300001099</v>
      </c>
      <c r="G8" s="7" t="s">
        <v>63</v>
      </c>
      <c r="H8" s="7" t="s">
        <v>64</v>
      </c>
      <c r="I8" s="36" t="s">
        <v>99</v>
      </c>
      <c r="J8" s="36" t="s">
        <v>134</v>
      </c>
      <c r="K8" s="34">
        <v>9.64</v>
      </c>
      <c r="L8" s="34">
        <v>12.85</v>
      </c>
      <c r="M8" s="34">
        <v>8.39</v>
      </c>
      <c r="N8" s="34">
        <v>11.6</v>
      </c>
      <c r="O8" s="34">
        <v>9.7100000000000009</v>
      </c>
      <c r="P8" s="34">
        <v>12.94</v>
      </c>
      <c r="Q8" s="34">
        <v>8.44</v>
      </c>
      <c r="R8" s="34">
        <v>11.67</v>
      </c>
      <c r="S8" s="34">
        <v>9.7799999999999994</v>
      </c>
      <c r="T8" s="34">
        <v>13.02</v>
      </c>
      <c r="U8" s="34">
        <v>8.49</v>
      </c>
      <c r="V8" s="34">
        <v>11.74</v>
      </c>
      <c r="W8" s="34">
        <v>10.06</v>
      </c>
      <c r="X8" s="34">
        <v>13.39</v>
      </c>
      <c r="Y8" s="32"/>
    </row>
    <row r="9" spans="1:25" x14ac:dyDescent="0.25">
      <c r="A9" s="22" t="s">
        <v>14</v>
      </c>
      <c r="B9" s="22">
        <v>509001402116319</v>
      </c>
      <c r="C9" s="22">
        <v>1039001590031</v>
      </c>
      <c r="D9" s="5">
        <v>7898040320843</v>
      </c>
      <c r="E9" s="6">
        <v>30049099</v>
      </c>
      <c r="F9" s="5">
        <v>300001100</v>
      </c>
      <c r="G9" s="7" t="s">
        <v>63</v>
      </c>
      <c r="H9" s="7" t="s">
        <v>65</v>
      </c>
      <c r="I9" s="36" t="s">
        <v>99</v>
      </c>
      <c r="J9" s="36" t="s">
        <v>134</v>
      </c>
      <c r="K9" s="34">
        <v>9.64</v>
      </c>
      <c r="L9" s="34">
        <v>12.85</v>
      </c>
      <c r="M9" s="34">
        <v>8.39</v>
      </c>
      <c r="N9" s="34">
        <v>11.6</v>
      </c>
      <c r="O9" s="34">
        <v>9.7100000000000009</v>
      </c>
      <c r="P9" s="34">
        <v>12.94</v>
      </c>
      <c r="Q9" s="34">
        <v>8.44</v>
      </c>
      <c r="R9" s="34">
        <v>11.67</v>
      </c>
      <c r="S9" s="34">
        <v>9.7799999999999994</v>
      </c>
      <c r="T9" s="34">
        <v>13.02</v>
      </c>
      <c r="U9" s="34">
        <v>8.49</v>
      </c>
      <c r="V9" s="34">
        <v>11.74</v>
      </c>
      <c r="W9" s="34">
        <v>10.06</v>
      </c>
      <c r="X9" s="34">
        <v>13.39</v>
      </c>
      <c r="Y9" s="32"/>
    </row>
    <row r="10" spans="1:25" x14ac:dyDescent="0.25">
      <c r="A10" s="22" t="s">
        <v>14</v>
      </c>
      <c r="B10" s="22">
        <v>509001403112317</v>
      </c>
      <c r="C10" s="22">
        <v>1039001590023</v>
      </c>
      <c r="D10" s="5">
        <v>7898040320850</v>
      </c>
      <c r="E10" s="6">
        <v>30049099</v>
      </c>
      <c r="F10" s="5">
        <v>300001101</v>
      </c>
      <c r="G10" s="7" t="s">
        <v>63</v>
      </c>
      <c r="H10" s="7" t="s">
        <v>66</v>
      </c>
      <c r="I10" s="36" t="s">
        <v>99</v>
      </c>
      <c r="J10" s="36" t="s">
        <v>134</v>
      </c>
      <c r="K10" s="34">
        <v>9.64</v>
      </c>
      <c r="L10" s="34">
        <v>12.85</v>
      </c>
      <c r="M10" s="34">
        <v>8.39</v>
      </c>
      <c r="N10" s="34">
        <v>11.6</v>
      </c>
      <c r="O10" s="34">
        <v>9.7100000000000009</v>
      </c>
      <c r="P10" s="34">
        <v>12.94</v>
      </c>
      <c r="Q10" s="34">
        <v>8.44</v>
      </c>
      <c r="R10" s="34">
        <v>11.67</v>
      </c>
      <c r="S10" s="34">
        <v>9.7799999999999994</v>
      </c>
      <c r="T10" s="34">
        <v>13.02</v>
      </c>
      <c r="U10" s="34">
        <v>8.49</v>
      </c>
      <c r="V10" s="34">
        <v>11.74</v>
      </c>
      <c r="W10" s="34">
        <v>10.06</v>
      </c>
      <c r="X10" s="34">
        <v>13.39</v>
      </c>
      <c r="Y10" s="32"/>
    </row>
    <row r="11" spans="1:25" x14ac:dyDescent="0.25">
      <c r="A11" s="22" t="s">
        <v>14</v>
      </c>
      <c r="B11" s="37" t="s">
        <v>102</v>
      </c>
      <c r="C11" s="37">
        <v>235400002</v>
      </c>
      <c r="D11" s="5">
        <v>7898040320867</v>
      </c>
      <c r="E11" s="6">
        <v>30049099</v>
      </c>
      <c r="F11" s="5">
        <v>300001098</v>
      </c>
      <c r="G11" s="7" t="s">
        <v>67</v>
      </c>
      <c r="H11" s="7" t="s">
        <v>68</v>
      </c>
      <c r="I11" s="36" t="s">
        <v>105</v>
      </c>
      <c r="J11" s="36" t="s">
        <v>132</v>
      </c>
      <c r="K11" s="34">
        <f>ROUND($S11*K$2,3)</f>
        <v>17.088999999999999</v>
      </c>
      <c r="L11" s="34">
        <f t="shared" ref="L11:L14" si="1">+ROUND(K11/L$2,4)</f>
        <v>22.778300000000002</v>
      </c>
      <c r="M11" s="34">
        <f>ROUND($K11*M$2,3)</f>
        <v>14.875999999999999</v>
      </c>
      <c r="N11" s="34">
        <f>+ROUND(M11/N$2,3)</f>
        <v>20.565000000000001</v>
      </c>
      <c r="O11" s="34">
        <f>ROUND($S11*O$2,3)</f>
        <v>17.207999999999998</v>
      </c>
      <c r="P11" s="34">
        <f>+ROUND(O11/P$2,3)</f>
        <v>22.931999999999999</v>
      </c>
      <c r="Q11" s="34">
        <f>ROUND($O11*Q$2,3)</f>
        <v>14.965999999999999</v>
      </c>
      <c r="R11" s="34">
        <f>+ROUND(Q11/R$2,3)</f>
        <v>20.69</v>
      </c>
      <c r="S11" s="34">
        <v>17.329212999999999</v>
      </c>
      <c r="T11" s="34">
        <f>+ROUND(S11/T$2,3)</f>
        <v>23.088000000000001</v>
      </c>
      <c r="U11" s="34">
        <f>ROUND($S11*U$2,3)</f>
        <v>15.058</v>
      </c>
      <c r="V11" s="34">
        <f>+ROUND(U11/V$2,3)</f>
        <v>20.817</v>
      </c>
      <c r="W11" s="34">
        <f>ROUND($S11*W$2,3)</f>
        <v>17.831</v>
      </c>
      <c r="X11" s="34">
        <f>+ROUND(W11/X$2,3)</f>
        <v>23.734000000000002</v>
      </c>
      <c r="Y11" s="32"/>
    </row>
    <row r="12" spans="1:25" x14ac:dyDescent="0.25">
      <c r="A12" s="22" t="s">
        <v>14</v>
      </c>
      <c r="B12" s="22">
        <v>541200102132415</v>
      </c>
      <c r="C12" s="22">
        <v>1562000070014</v>
      </c>
      <c r="D12" s="5">
        <v>7898414851553</v>
      </c>
      <c r="E12" s="6">
        <v>30049039</v>
      </c>
      <c r="F12" s="5">
        <v>300002540</v>
      </c>
      <c r="G12" s="7" t="s">
        <v>48</v>
      </c>
      <c r="H12" s="7" t="s">
        <v>54</v>
      </c>
      <c r="I12" s="36" t="s">
        <v>101</v>
      </c>
      <c r="J12" s="36" t="s">
        <v>135</v>
      </c>
      <c r="K12" s="34">
        <f>ROUND($S12*K$2,3)</f>
        <v>21.664999999999999</v>
      </c>
      <c r="L12" s="34">
        <f t="shared" si="1"/>
        <v>28.877800000000001</v>
      </c>
      <c r="M12" s="34">
        <f>ROUND($K12*M$2,3)</f>
        <v>18.86</v>
      </c>
      <c r="N12" s="34">
        <f>+ROUND(M12/N$2,3)</f>
        <v>26.073</v>
      </c>
      <c r="O12" s="34">
        <f>ROUND($S12*O$2,3)</f>
        <v>21.817</v>
      </c>
      <c r="P12" s="34">
        <f>+ROUND(O12/P$2,3)</f>
        <v>29.074000000000002</v>
      </c>
      <c r="Q12" s="34">
        <f>ROUND($O12*Q$2,3)</f>
        <v>18.975000000000001</v>
      </c>
      <c r="R12" s="34">
        <f>+ROUND(Q12/R$2,3)</f>
        <v>26.231999999999999</v>
      </c>
      <c r="S12" s="34">
        <v>21.97</v>
      </c>
      <c r="T12" s="34">
        <f>+ROUND(S12/T$2,3)</f>
        <v>29.271000000000001</v>
      </c>
      <c r="U12" s="34">
        <f>ROUND($S12*U$2,3)</f>
        <v>19.09</v>
      </c>
      <c r="V12" s="34">
        <f>+ROUND(U12/V$2,3)</f>
        <v>26.390999999999998</v>
      </c>
      <c r="W12" s="34">
        <f>ROUND($S12*W$2,3)</f>
        <v>22.606000000000002</v>
      </c>
      <c r="X12" s="34">
        <f>+ROUND(W12/X$2,3)</f>
        <v>30.088999999999999</v>
      </c>
      <c r="Y12" s="32"/>
    </row>
    <row r="13" spans="1:25" x14ac:dyDescent="0.25">
      <c r="A13" s="24" t="s">
        <v>14</v>
      </c>
      <c r="B13" s="22">
        <v>541200101136417</v>
      </c>
      <c r="C13" s="22">
        <v>1562000070030</v>
      </c>
      <c r="D13" s="5">
        <v>7898414851577</v>
      </c>
      <c r="E13" s="6">
        <v>30049039</v>
      </c>
      <c r="F13" s="5">
        <v>300002541</v>
      </c>
      <c r="G13" s="19" t="s">
        <v>48</v>
      </c>
      <c r="H13" s="7" t="s">
        <v>55</v>
      </c>
      <c r="I13" s="36" t="s">
        <v>101</v>
      </c>
      <c r="J13" s="36" t="s">
        <v>135</v>
      </c>
      <c r="K13" s="34">
        <f>ROUND($S13*K$2,3)</f>
        <v>17.513999999999999</v>
      </c>
      <c r="L13" s="34">
        <f t="shared" si="1"/>
        <v>23.344799999999999</v>
      </c>
      <c r="M13" s="34">
        <f>ROUND($K13*M$2,3)</f>
        <v>15.246</v>
      </c>
      <c r="N13" s="34">
        <f>+ROUND(M13/N$2,3)</f>
        <v>21.077000000000002</v>
      </c>
      <c r="O13" s="34">
        <f>ROUND($S13*O$2,3)</f>
        <v>17.635999999999999</v>
      </c>
      <c r="P13" s="34">
        <f>+ROUND(O13/P$2,3)</f>
        <v>23.501999999999999</v>
      </c>
      <c r="Q13" s="34">
        <f>ROUND($O13*Q$2,3)</f>
        <v>15.337999999999999</v>
      </c>
      <c r="R13" s="34">
        <f>+ROUND(Q13/R$2,3)</f>
        <v>21.204000000000001</v>
      </c>
      <c r="S13" s="34">
        <v>17.760000000000002</v>
      </c>
      <c r="T13" s="34">
        <f>+ROUND(S13/T$2,3)</f>
        <v>23.661999999999999</v>
      </c>
      <c r="U13" s="34">
        <f>ROUND($S13*U$2,3)</f>
        <v>15.432</v>
      </c>
      <c r="V13" s="34">
        <f>+ROUND(U13/V$2,3)</f>
        <v>21.334</v>
      </c>
      <c r="W13" s="34">
        <f>ROUND($S13*W$2,3)</f>
        <v>18.274000000000001</v>
      </c>
      <c r="X13" s="34">
        <f>+ROUND(W13/X$2,3)</f>
        <v>24.323</v>
      </c>
      <c r="Y13" s="32"/>
    </row>
    <row r="14" spans="1:25" ht="13.5" customHeight="1" thickBot="1" x14ac:dyDescent="0.3">
      <c r="A14" s="8" t="s">
        <v>14</v>
      </c>
      <c r="B14" s="37" t="s">
        <v>102</v>
      </c>
      <c r="C14" s="37">
        <v>1562000220016</v>
      </c>
      <c r="D14" s="9">
        <v>7898414852376</v>
      </c>
      <c r="E14" s="10">
        <v>30039099</v>
      </c>
      <c r="F14" s="9">
        <v>300002559</v>
      </c>
      <c r="G14" s="20" t="s">
        <v>49</v>
      </c>
      <c r="H14" s="11" t="s">
        <v>56</v>
      </c>
      <c r="I14" s="36" t="s">
        <v>106</v>
      </c>
      <c r="J14" s="36" t="s">
        <v>132</v>
      </c>
      <c r="K14" s="34">
        <f>ROUND($S14*K$2,3)</f>
        <v>49.997</v>
      </c>
      <c r="L14" s="34">
        <f t="shared" si="1"/>
        <v>66.642200000000003</v>
      </c>
      <c r="M14" s="34">
        <f>ROUND($K14*M$2,3)</f>
        <v>43.524000000000001</v>
      </c>
      <c r="N14" s="34">
        <f>+ROUND(M14/N$2,3)</f>
        <v>60.168999999999997</v>
      </c>
      <c r="O14" s="34">
        <f>ROUND($S14*O$2,3)</f>
        <v>50.345999999999997</v>
      </c>
      <c r="P14" s="34">
        <f>+ROUND(O14/P$2,3)</f>
        <v>67.091999999999999</v>
      </c>
      <c r="Q14" s="34">
        <f>ROUND($O14*Q$2,3)</f>
        <v>43.786999999999999</v>
      </c>
      <c r="R14" s="34">
        <f>+ROUND(Q14/R$2,3)</f>
        <v>60.533000000000001</v>
      </c>
      <c r="S14" s="34">
        <v>50.7</v>
      </c>
      <c r="T14" s="34">
        <f>+ROUND(S14/T$2,3)</f>
        <v>67.548000000000002</v>
      </c>
      <c r="U14" s="34">
        <f>ROUND($S14*U$2,3)</f>
        <v>44.054000000000002</v>
      </c>
      <c r="V14" s="34">
        <f>+ROUND(U14/V$2,3)</f>
        <v>60.902000000000001</v>
      </c>
      <c r="W14" s="34">
        <f>ROUND($S14*W$2,3)</f>
        <v>52.167999999999999</v>
      </c>
      <c r="X14" s="34">
        <f>+ROUND(W14/X$2,3)</f>
        <v>69.436999999999998</v>
      </c>
      <c r="Y14" s="32"/>
    </row>
    <row r="17" spans="10:25" x14ac:dyDescent="0.25"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0:25" s="39" customFormat="1" ht="15" x14ac:dyDescent="0.25">
      <c r="N18" s="38"/>
      <c r="O18" s="38"/>
      <c r="P18" s="38"/>
      <c r="S18" s="38"/>
      <c r="T18" s="38"/>
      <c r="Y18" s="40"/>
    </row>
    <row r="19" spans="10:25" x14ac:dyDescent="0.25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0:25" x14ac:dyDescent="0.25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0:25" x14ac:dyDescent="0.25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0:25" x14ac:dyDescent="0.25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0:25" x14ac:dyDescent="0.25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0:25" x14ac:dyDescent="0.25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0:25" x14ac:dyDescent="0.25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0:25" x14ac:dyDescent="0.25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8" spans="10:25" x14ac:dyDescent="0.2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0:25" x14ac:dyDescent="0.25">
      <c r="J29" s="39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0:25" x14ac:dyDescent="0.25"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0:25" x14ac:dyDescent="0.25"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0:25" x14ac:dyDescent="0.25"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1:24" x14ac:dyDescent="0.25"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1:24" x14ac:dyDescent="0.25"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1:24" x14ac:dyDescent="0.25"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1:24" x14ac:dyDescent="0.25"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1:24" x14ac:dyDescent="0.25"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</sheetData>
  <mergeCells count="9">
    <mergeCell ref="A3:H3"/>
    <mergeCell ref="A1:K1"/>
    <mergeCell ref="U3:V3"/>
    <mergeCell ref="W3:X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7"/>
  <sheetViews>
    <sheetView showGridLines="0" tabSelected="1" zoomScale="80" zoomScaleNormal="80" workbookViewId="0">
      <pane ySplit="5" topLeftCell="A17" activePane="bottomLeft" state="frozen"/>
      <selection pane="bottomLeft" activeCell="D6" sqref="D6:D37"/>
    </sheetView>
  </sheetViews>
  <sheetFormatPr defaultColWidth="9.140625" defaultRowHeight="12.75" outlineLevelCol="1" x14ac:dyDescent="0.25"/>
  <cols>
    <col min="1" max="1" width="17" style="1" customWidth="1"/>
    <col min="2" max="2" width="13.140625" style="1" bestFit="1" customWidth="1"/>
    <col min="3" max="3" width="22.85546875" style="1" bestFit="1" customWidth="1"/>
    <col min="4" max="4" width="15.28515625" style="1" bestFit="1" customWidth="1"/>
    <col min="5" max="5" width="20" style="1" bestFit="1" customWidth="1"/>
    <col min="6" max="6" width="13.5703125" style="1" bestFit="1" customWidth="1"/>
    <col min="7" max="7" width="15" style="1" bestFit="1" customWidth="1"/>
    <col min="8" max="8" width="32.28515625" style="1" bestFit="1" customWidth="1"/>
    <col min="9" max="9" width="23.7109375" style="1" hidden="1" customWidth="1" outlineLevel="1"/>
    <col min="10" max="10" width="15" style="1" bestFit="1" customWidth="1" collapsed="1"/>
    <col min="11" max="11" width="8.85546875" style="1" customWidth="1"/>
    <col min="12" max="12" width="15.5703125" style="1" bestFit="1" customWidth="1"/>
    <col min="13" max="13" width="9.140625" style="1"/>
    <col min="14" max="14" width="9.85546875" style="1" bestFit="1" customWidth="1"/>
    <col min="15" max="15" width="10.140625" style="1" bestFit="1" customWidth="1"/>
    <col min="16" max="16" width="9.28515625" style="1" bestFit="1" customWidth="1"/>
    <col min="17" max="17" width="9.42578125" style="1" bestFit="1" customWidth="1"/>
    <col min="18" max="18" width="9.5703125" style="1" bestFit="1" customWidth="1"/>
    <col min="19" max="20" width="9.42578125" style="1" bestFit="1" customWidth="1"/>
    <col min="21" max="21" width="9.28515625" style="1" bestFit="1" customWidth="1"/>
    <col min="22" max="22" width="9.5703125" style="1" bestFit="1" customWidth="1"/>
    <col min="23" max="23" width="9.28515625" style="1" bestFit="1" customWidth="1"/>
    <col min="24" max="24" width="9.5703125" style="1" customWidth="1"/>
    <col min="25" max="25" width="14.85546875" style="1" bestFit="1" customWidth="1"/>
    <col min="26" max="16384" width="9.140625" style="1"/>
  </cols>
  <sheetData>
    <row r="1" spans="1:25" ht="23.25" customHeight="1" x14ac:dyDescent="0.25">
      <c r="A1" s="49" t="str">
        <f>+'Tabela Medicamentos'!A1:K1</f>
        <v>TABELA DE PREÇOS FQM|DIVCOM - Nº 001</v>
      </c>
      <c r="B1" s="49"/>
      <c r="C1" s="49"/>
      <c r="D1" s="49"/>
      <c r="E1" s="49"/>
      <c r="F1" s="49"/>
      <c r="G1" s="49"/>
      <c r="H1" s="49"/>
      <c r="I1" s="58"/>
      <c r="J1" s="58"/>
      <c r="K1" s="45"/>
      <c r="L1" s="31"/>
      <c r="M1" s="52"/>
      <c r="N1" s="52"/>
      <c r="O1" s="52"/>
      <c r="P1" s="52"/>
      <c r="Q1" s="51"/>
      <c r="R1" s="51"/>
      <c r="S1" s="51"/>
      <c r="T1" s="51"/>
      <c r="U1" s="51"/>
    </row>
    <row r="2" spans="1:25" s="2" customFormat="1" ht="35.25" customHeight="1" x14ac:dyDescent="0.25"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2" customFormat="1" ht="16.5" thickBot="1" x14ac:dyDescent="0.3">
      <c r="A3" s="60" t="str">
        <f>+'Tabela Medicamentos'!A3:H3</f>
        <v>Em vigor a partir de 01/04/2019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s="44" customFormat="1" ht="15.75" thickBot="1" x14ac:dyDescent="0.3">
      <c r="A4" s="61" t="s">
        <v>137</v>
      </c>
      <c r="B4" s="50"/>
      <c r="C4" s="50"/>
      <c r="D4" s="50"/>
      <c r="E4" s="50"/>
      <c r="F4" s="50"/>
      <c r="G4" s="50"/>
      <c r="H4" s="50"/>
      <c r="I4" s="42"/>
      <c r="J4" s="42"/>
      <c r="K4" s="67" t="s">
        <v>5</v>
      </c>
      <c r="L4" s="67"/>
      <c r="M4" s="46" t="s">
        <v>81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30" customHeight="1" x14ac:dyDescent="0.25">
      <c r="A5" s="3" t="s">
        <v>8</v>
      </c>
      <c r="B5" s="3" t="s">
        <v>96</v>
      </c>
      <c r="C5" s="3" t="s">
        <v>97</v>
      </c>
      <c r="D5" s="3" t="s">
        <v>9</v>
      </c>
      <c r="E5" s="3" t="s">
        <v>10</v>
      </c>
      <c r="F5" s="3" t="s">
        <v>11</v>
      </c>
      <c r="G5" s="3" t="s">
        <v>45</v>
      </c>
      <c r="H5" s="3" t="s">
        <v>12</v>
      </c>
      <c r="I5" s="3" t="s">
        <v>98</v>
      </c>
      <c r="J5" s="3" t="s">
        <v>131</v>
      </c>
      <c r="K5" s="3" t="s">
        <v>0</v>
      </c>
      <c r="L5" s="3" t="s">
        <v>112</v>
      </c>
      <c r="M5" s="47" t="s">
        <v>82</v>
      </c>
      <c r="N5" s="47" t="s">
        <v>89</v>
      </c>
      <c r="O5" s="47" t="s">
        <v>84</v>
      </c>
      <c r="P5" s="47" t="s">
        <v>83</v>
      </c>
      <c r="Q5" s="47" t="s">
        <v>90</v>
      </c>
      <c r="R5" s="47" t="s">
        <v>91</v>
      </c>
      <c r="S5" s="47" t="s">
        <v>92</v>
      </c>
      <c r="T5" s="47" t="s">
        <v>85</v>
      </c>
      <c r="U5" s="47" t="s">
        <v>88</v>
      </c>
      <c r="V5" s="47" t="s">
        <v>93</v>
      </c>
      <c r="W5" s="47" t="s">
        <v>87</v>
      </c>
      <c r="X5" s="47" t="s">
        <v>86</v>
      </c>
      <c r="Y5" s="47" t="s">
        <v>132</v>
      </c>
    </row>
    <row r="6" spans="1:25" x14ac:dyDescent="0.25">
      <c r="A6" s="21" t="s">
        <v>62</v>
      </c>
      <c r="B6" s="37" t="s">
        <v>102</v>
      </c>
      <c r="C6" s="37">
        <v>235400190</v>
      </c>
      <c r="D6" s="5">
        <v>7898040323318</v>
      </c>
      <c r="E6" s="25">
        <v>33049990</v>
      </c>
      <c r="F6" s="5">
        <v>300001720</v>
      </c>
      <c r="G6" s="19" t="s">
        <v>69</v>
      </c>
      <c r="H6" s="7" t="s">
        <v>70</v>
      </c>
      <c r="I6" s="19">
        <v>0</v>
      </c>
      <c r="J6" s="19" t="s">
        <v>107</v>
      </c>
      <c r="K6" s="12">
        <v>32.486199999999997</v>
      </c>
      <c r="L6" s="12">
        <v>44.650500000000001</v>
      </c>
      <c r="M6" s="53">
        <v>0</v>
      </c>
      <c r="N6" s="53">
        <v>0</v>
      </c>
      <c r="O6" s="53">
        <v>0.14000000000000001</v>
      </c>
      <c r="P6" s="53">
        <v>0</v>
      </c>
      <c r="Q6" s="53">
        <v>2.5000000000000001E-2</v>
      </c>
      <c r="R6" s="53">
        <v>0</v>
      </c>
      <c r="S6" s="53">
        <v>0</v>
      </c>
      <c r="T6" s="53">
        <v>7.0000000000000007E-2</v>
      </c>
      <c r="U6" s="53">
        <v>0</v>
      </c>
      <c r="V6" s="53">
        <v>0</v>
      </c>
      <c r="W6" s="53">
        <v>0.09</v>
      </c>
      <c r="X6" s="53">
        <v>0</v>
      </c>
      <c r="Y6" s="53">
        <v>0</v>
      </c>
    </row>
    <row r="7" spans="1:25" x14ac:dyDescent="0.25">
      <c r="A7" s="22" t="s">
        <v>62</v>
      </c>
      <c r="B7" s="22" t="s">
        <v>102</v>
      </c>
      <c r="C7" s="22">
        <v>235400192</v>
      </c>
      <c r="D7" s="18">
        <v>7898040323301</v>
      </c>
      <c r="E7" s="26">
        <v>33049990</v>
      </c>
      <c r="F7" s="18">
        <v>300001691</v>
      </c>
      <c r="G7" s="19" t="s">
        <v>69</v>
      </c>
      <c r="H7" s="19" t="s">
        <v>71</v>
      </c>
      <c r="I7" s="19">
        <v>0</v>
      </c>
      <c r="J7" s="19" t="s">
        <v>107</v>
      </c>
      <c r="K7" s="12">
        <v>40.798299999999998</v>
      </c>
      <c r="L7" s="12">
        <v>56.8354</v>
      </c>
      <c r="M7" s="53">
        <v>0</v>
      </c>
      <c r="N7" s="53">
        <v>0</v>
      </c>
      <c r="O7" s="53">
        <v>0.14000000000000001</v>
      </c>
      <c r="P7" s="53">
        <v>0</v>
      </c>
      <c r="Q7" s="53">
        <v>2.5000000000000001E-2</v>
      </c>
      <c r="R7" s="53">
        <v>0</v>
      </c>
      <c r="S7" s="53">
        <v>0</v>
      </c>
      <c r="T7" s="53">
        <v>7.0000000000000007E-2</v>
      </c>
      <c r="U7" s="53">
        <v>0</v>
      </c>
      <c r="V7" s="53">
        <v>0</v>
      </c>
      <c r="W7" s="53">
        <v>0.09</v>
      </c>
      <c r="X7" s="53">
        <v>0</v>
      </c>
      <c r="Y7" s="53">
        <v>0</v>
      </c>
    </row>
    <row r="8" spans="1:25" x14ac:dyDescent="0.25">
      <c r="A8" s="22" t="s">
        <v>62</v>
      </c>
      <c r="B8" s="22" t="s">
        <v>102</v>
      </c>
      <c r="C8" s="22">
        <v>235400189</v>
      </c>
      <c r="D8" s="5">
        <v>7898040323295</v>
      </c>
      <c r="E8" s="25">
        <v>33049990</v>
      </c>
      <c r="F8" s="5">
        <v>300001722</v>
      </c>
      <c r="G8" s="19" t="s">
        <v>69</v>
      </c>
      <c r="H8" s="19" t="s">
        <v>72</v>
      </c>
      <c r="I8" s="19">
        <v>0</v>
      </c>
      <c r="J8" s="19" t="s">
        <v>107</v>
      </c>
      <c r="K8" s="12">
        <v>43.599899999999998</v>
      </c>
      <c r="L8" s="12">
        <v>59.915100000000002</v>
      </c>
      <c r="M8" s="53">
        <v>0</v>
      </c>
      <c r="N8" s="53">
        <v>0</v>
      </c>
      <c r="O8" s="53">
        <v>0.14000000000000001</v>
      </c>
      <c r="P8" s="53">
        <v>0</v>
      </c>
      <c r="Q8" s="53">
        <v>2.5000000000000001E-2</v>
      </c>
      <c r="R8" s="53">
        <v>0</v>
      </c>
      <c r="S8" s="53">
        <v>0</v>
      </c>
      <c r="T8" s="53">
        <v>7.0000000000000007E-2</v>
      </c>
      <c r="U8" s="53">
        <v>0</v>
      </c>
      <c r="V8" s="53">
        <v>0</v>
      </c>
      <c r="W8" s="53">
        <v>0.09</v>
      </c>
      <c r="X8" s="53">
        <v>0</v>
      </c>
      <c r="Y8" s="53">
        <v>0</v>
      </c>
    </row>
    <row r="9" spans="1:25" x14ac:dyDescent="0.25">
      <c r="A9" s="22" t="s">
        <v>62</v>
      </c>
      <c r="B9" s="22" t="s">
        <v>102</v>
      </c>
      <c r="C9" s="22">
        <v>235400191</v>
      </c>
      <c r="D9" s="5">
        <v>7898040323325</v>
      </c>
      <c r="E9" s="25">
        <v>33049990</v>
      </c>
      <c r="F9" s="5">
        <v>300001693</v>
      </c>
      <c r="G9" s="19" t="s">
        <v>73</v>
      </c>
      <c r="H9" s="7" t="s">
        <v>74</v>
      </c>
      <c r="I9" s="19">
        <v>0</v>
      </c>
      <c r="J9" s="19" t="s">
        <v>107</v>
      </c>
      <c r="K9" s="12">
        <v>38.398400000000002</v>
      </c>
      <c r="L9" s="12">
        <v>52.777200000000001</v>
      </c>
      <c r="M9" s="53">
        <v>0</v>
      </c>
      <c r="N9" s="53">
        <v>0</v>
      </c>
      <c r="O9" s="53">
        <v>0.14000000000000001</v>
      </c>
      <c r="P9" s="53">
        <v>0</v>
      </c>
      <c r="Q9" s="53">
        <v>2.5000000000000001E-2</v>
      </c>
      <c r="R9" s="53">
        <v>0</v>
      </c>
      <c r="S9" s="53">
        <v>0</v>
      </c>
      <c r="T9" s="53">
        <v>7.0000000000000007E-2</v>
      </c>
      <c r="U9" s="53">
        <v>0</v>
      </c>
      <c r="V9" s="53">
        <v>0</v>
      </c>
      <c r="W9" s="53">
        <v>0.09</v>
      </c>
      <c r="X9" s="53">
        <v>0</v>
      </c>
      <c r="Y9" s="53">
        <v>0</v>
      </c>
    </row>
    <row r="10" spans="1:25" x14ac:dyDescent="0.25">
      <c r="A10" s="22" t="s">
        <v>62</v>
      </c>
      <c r="B10" s="22" t="s">
        <v>102</v>
      </c>
      <c r="C10" s="22">
        <v>235400188</v>
      </c>
      <c r="D10" s="5">
        <v>7898040323332</v>
      </c>
      <c r="E10" s="25">
        <v>33049990</v>
      </c>
      <c r="F10" s="5">
        <v>300001721</v>
      </c>
      <c r="G10" s="19" t="s">
        <v>69</v>
      </c>
      <c r="H10" s="7" t="s">
        <v>75</v>
      </c>
      <c r="I10" s="19">
        <v>0</v>
      </c>
      <c r="J10" s="19" t="s">
        <v>107</v>
      </c>
      <c r="K10" s="12">
        <v>41.354500000000002</v>
      </c>
      <c r="L10" s="12">
        <v>56.8354</v>
      </c>
      <c r="M10" s="53">
        <v>0</v>
      </c>
      <c r="N10" s="53">
        <v>0</v>
      </c>
      <c r="O10" s="53">
        <v>0.14000000000000001</v>
      </c>
      <c r="P10" s="53">
        <v>0</v>
      </c>
      <c r="Q10" s="53">
        <v>2.5000000000000001E-2</v>
      </c>
      <c r="R10" s="53">
        <v>0</v>
      </c>
      <c r="S10" s="53">
        <v>0</v>
      </c>
      <c r="T10" s="53">
        <v>7.0000000000000007E-2</v>
      </c>
      <c r="U10" s="53">
        <v>0</v>
      </c>
      <c r="V10" s="53">
        <v>0</v>
      </c>
      <c r="W10" s="53">
        <v>0.09</v>
      </c>
      <c r="X10" s="53">
        <v>0</v>
      </c>
      <c r="Y10" s="53">
        <v>0</v>
      </c>
    </row>
    <row r="11" spans="1:25" x14ac:dyDescent="0.25">
      <c r="A11" s="22" t="s">
        <v>61</v>
      </c>
      <c r="B11" s="22" t="s">
        <v>102</v>
      </c>
      <c r="C11" s="22" t="s">
        <v>110</v>
      </c>
      <c r="D11" s="5">
        <v>7898414850617</v>
      </c>
      <c r="E11" s="25">
        <v>21069090</v>
      </c>
      <c r="F11" s="5">
        <v>300002533</v>
      </c>
      <c r="G11" s="19" t="s">
        <v>46</v>
      </c>
      <c r="H11" s="7" t="s">
        <v>29</v>
      </c>
      <c r="I11" s="19" t="s">
        <v>125</v>
      </c>
      <c r="J11" s="19" t="s">
        <v>107</v>
      </c>
      <c r="K11" s="12">
        <v>59.435400000000001</v>
      </c>
      <c r="L11" s="12">
        <v>79.05</v>
      </c>
      <c r="M11" s="53">
        <v>6.8199999999999997E-2</v>
      </c>
      <c r="N11" s="53">
        <v>5.6800000000000003E-2</v>
      </c>
      <c r="O11" s="53">
        <v>6.8199999999999997E-2</v>
      </c>
      <c r="P11" s="53">
        <v>9.0899999999999995E-2</v>
      </c>
      <c r="Q11" s="53">
        <v>6.8199999999999997E-2</v>
      </c>
      <c r="R11" s="53">
        <v>6.8199999999999997E-2</v>
      </c>
      <c r="S11" s="53">
        <v>6.8199999999999997E-2</v>
      </c>
      <c r="T11" s="53">
        <v>6.8199999999999997E-2</v>
      </c>
      <c r="U11" s="53">
        <v>6.8199999999999997E-2</v>
      </c>
      <c r="V11" s="53">
        <v>5.6800000000000003E-2</v>
      </c>
      <c r="W11" s="53">
        <v>5.6800000000000003E-2</v>
      </c>
      <c r="X11" s="53">
        <v>5.6800000000000003E-2</v>
      </c>
      <c r="Y11" s="53">
        <v>6.8199999999999997E-2</v>
      </c>
    </row>
    <row r="12" spans="1:25" x14ac:dyDescent="0.25">
      <c r="A12" s="22" t="s">
        <v>61</v>
      </c>
      <c r="B12" s="22" t="s">
        <v>102</v>
      </c>
      <c r="C12" s="22" t="s">
        <v>110</v>
      </c>
      <c r="D12" s="5">
        <v>7898414852581</v>
      </c>
      <c r="E12" s="25">
        <v>21069090</v>
      </c>
      <c r="F12" s="5">
        <v>300002550</v>
      </c>
      <c r="G12" s="19" t="s">
        <v>46</v>
      </c>
      <c r="H12" s="7" t="s">
        <v>33</v>
      </c>
      <c r="I12" s="19" t="s">
        <v>126</v>
      </c>
      <c r="J12" s="19" t="s">
        <v>107</v>
      </c>
      <c r="K12" s="12">
        <v>42.9114</v>
      </c>
      <c r="L12" s="12">
        <v>57.069000000000003</v>
      </c>
      <c r="M12" s="53">
        <v>6.8199999999999997E-2</v>
      </c>
      <c r="N12" s="53">
        <v>5.6800000000000003E-2</v>
      </c>
      <c r="O12" s="53">
        <v>6.8199999999999997E-2</v>
      </c>
      <c r="P12" s="53">
        <v>9.0899999999999995E-2</v>
      </c>
      <c r="Q12" s="53">
        <v>6.8199999999999997E-2</v>
      </c>
      <c r="R12" s="53">
        <v>6.8199999999999997E-2</v>
      </c>
      <c r="S12" s="53">
        <v>6.8199999999999997E-2</v>
      </c>
      <c r="T12" s="53">
        <v>6.8199999999999997E-2</v>
      </c>
      <c r="U12" s="53">
        <v>6.8199999999999997E-2</v>
      </c>
      <c r="V12" s="53">
        <v>5.6800000000000003E-2</v>
      </c>
      <c r="W12" s="53">
        <v>5.6800000000000003E-2</v>
      </c>
      <c r="X12" s="53">
        <v>5.6800000000000003E-2</v>
      </c>
      <c r="Y12" s="53">
        <v>6.8199999999999997E-2</v>
      </c>
    </row>
    <row r="13" spans="1:25" x14ac:dyDescent="0.25">
      <c r="A13" s="22" t="s">
        <v>61</v>
      </c>
      <c r="B13" s="22" t="s">
        <v>102</v>
      </c>
      <c r="C13" s="22" t="s">
        <v>110</v>
      </c>
      <c r="D13" s="5">
        <v>7898414852598</v>
      </c>
      <c r="E13" s="25">
        <v>21069090</v>
      </c>
      <c r="F13" s="5">
        <v>300002551</v>
      </c>
      <c r="G13" s="19" t="s">
        <v>46</v>
      </c>
      <c r="H13" s="7" t="s">
        <v>34</v>
      </c>
      <c r="I13" s="19" t="s">
        <v>126</v>
      </c>
      <c r="J13" s="19" t="s">
        <v>107</v>
      </c>
      <c r="K13" s="12">
        <v>75.127795128044923</v>
      </c>
      <c r="L13" s="12">
        <v>99.9</v>
      </c>
      <c r="M13" s="53">
        <v>6.8199999999999997E-2</v>
      </c>
      <c r="N13" s="53">
        <v>5.6800000000000003E-2</v>
      </c>
      <c r="O13" s="53">
        <v>6.8199999999999997E-2</v>
      </c>
      <c r="P13" s="53">
        <v>9.0899999999999995E-2</v>
      </c>
      <c r="Q13" s="53">
        <v>6.8199999999999997E-2</v>
      </c>
      <c r="R13" s="53">
        <v>6.8199999999999997E-2</v>
      </c>
      <c r="S13" s="53">
        <v>6.8199999999999997E-2</v>
      </c>
      <c r="T13" s="53">
        <v>6.8199999999999997E-2</v>
      </c>
      <c r="U13" s="53">
        <v>6.8199999999999997E-2</v>
      </c>
      <c r="V13" s="53">
        <v>5.6800000000000003E-2</v>
      </c>
      <c r="W13" s="53">
        <v>5.6800000000000003E-2</v>
      </c>
      <c r="X13" s="53">
        <v>5.6800000000000003E-2</v>
      </c>
      <c r="Y13" s="53">
        <v>6.8199999999999997E-2</v>
      </c>
    </row>
    <row r="14" spans="1:25" x14ac:dyDescent="0.25">
      <c r="A14" s="22" t="s">
        <v>61</v>
      </c>
      <c r="B14" s="22" t="s">
        <v>102</v>
      </c>
      <c r="C14" s="22" t="s">
        <v>110</v>
      </c>
      <c r="D14" s="5">
        <v>7898414850891</v>
      </c>
      <c r="E14" s="25">
        <v>21069090</v>
      </c>
      <c r="F14" s="5">
        <v>300002570</v>
      </c>
      <c r="G14" s="19" t="s">
        <v>46</v>
      </c>
      <c r="H14" s="7" t="s">
        <v>35</v>
      </c>
      <c r="I14" s="19" t="s">
        <v>125</v>
      </c>
      <c r="J14" s="19" t="s">
        <v>107</v>
      </c>
      <c r="K14" s="12">
        <v>32.660400000000003</v>
      </c>
      <c r="L14" s="12">
        <v>43.400999999999996</v>
      </c>
      <c r="M14" s="53">
        <v>6.8199999999999997E-2</v>
      </c>
      <c r="N14" s="53">
        <v>5.6800000000000003E-2</v>
      </c>
      <c r="O14" s="53">
        <v>6.8199999999999997E-2</v>
      </c>
      <c r="P14" s="53">
        <v>9.0899999999999995E-2</v>
      </c>
      <c r="Q14" s="53">
        <v>6.8199999999999997E-2</v>
      </c>
      <c r="R14" s="53">
        <v>6.8199999999999997E-2</v>
      </c>
      <c r="S14" s="53">
        <v>6.8199999999999997E-2</v>
      </c>
      <c r="T14" s="53">
        <v>6.8199999999999997E-2</v>
      </c>
      <c r="U14" s="53">
        <v>6.8199999999999997E-2</v>
      </c>
      <c r="V14" s="53">
        <v>5.6800000000000003E-2</v>
      </c>
      <c r="W14" s="53">
        <v>5.6800000000000003E-2</v>
      </c>
      <c r="X14" s="53">
        <v>5.6800000000000003E-2</v>
      </c>
      <c r="Y14" s="53">
        <v>6.8199999999999997E-2</v>
      </c>
    </row>
    <row r="15" spans="1:25" x14ac:dyDescent="0.25">
      <c r="A15" s="22" t="s">
        <v>62</v>
      </c>
      <c r="B15" s="22" t="s">
        <v>102</v>
      </c>
      <c r="C15" s="22" t="s">
        <v>110</v>
      </c>
      <c r="D15" s="5">
        <v>7898414852604</v>
      </c>
      <c r="E15" s="25">
        <v>33043000</v>
      </c>
      <c r="F15" s="5">
        <v>300002546</v>
      </c>
      <c r="G15" s="19" t="s">
        <v>47</v>
      </c>
      <c r="H15" s="7" t="s">
        <v>40</v>
      </c>
      <c r="I15" s="19" t="s">
        <v>127</v>
      </c>
      <c r="J15" s="19" t="s">
        <v>107</v>
      </c>
      <c r="K15" s="12">
        <v>41.136600000000001</v>
      </c>
      <c r="L15" s="12">
        <v>52.244399999999999</v>
      </c>
      <c r="M15" s="53">
        <v>6.8199999999999997E-2</v>
      </c>
      <c r="N15" s="53">
        <v>5.6800000000000003E-2</v>
      </c>
      <c r="O15" s="53">
        <v>6.8199999999999997E-2</v>
      </c>
      <c r="P15" s="53">
        <v>9.0899999999999995E-2</v>
      </c>
      <c r="Q15" s="53">
        <v>6.8199999999999997E-2</v>
      </c>
      <c r="R15" s="53">
        <v>6.8199999999999997E-2</v>
      </c>
      <c r="S15" s="53">
        <v>6.8199999999999997E-2</v>
      </c>
      <c r="T15" s="53">
        <v>6.8199999999999997E-2</v>
      </c>
      <c r="U15" s="53">
        <v>6.8199999999999997E-2</v>
      </c>
      <c r="V15" s="53">
        <v>5.6800000000000003E-2</v>
      </c>
      <c r="W15" s="53">
        <v>5.6800000000000003E-2</v>
      </c>
      <c r="X15" s="53">
        <v>5.6800000000000003E-2</v>
      </c>
      <c r="Y15" s="53">
        <v>5.6800000000000003E-2</v>
      </c>
    </row>
    <row r="16" spans="1:25" x14ac:dyDescent="0.25">
      <c r="A16" s="22" t="s">
        <v>61</v>
      </c>
      <c r="B16" s="22" t="s">
        <v>102</v>
      </c>
      <c r="C16" s="22" t="s">
        <v>109</v>
      </c>
      <c r="D16" s="5">
        <v>7898040327897</v>
      </c>
      <c r="E16" s="25">
        <v>21069030</v>
      </c>
      <c r="F16" s="5">
        <v>300002638</v>
      </c>
      <c r="G16" s="19" t="s">
        <v>78</v>
      </c>
      <c r="H16" s="7" t="s">
        <v>79</v>
      </c>
      <c r="I16" s="19" t="s">
        <v>108</v>
      </c>
      <c r="J16" s="19" t="s">
        <v>107</v>
      </c>
      <c r="K16" s="12">
        <v>50.458870643999994</v>
      </c>
      <c r="L16" s="12">
        <v>67.814499999999995</v>
      </c>
      <c r="M16" s="53">
        <v>0.05</v>
      </c>
      <c r="N16" s="53">
        <v>0.04</v>
      </c>
      <c r="O16" s="53">
        <v>0.05</v>
      </c>
      <c r="P16" s="53">
        <v>0.08</v>
      </c>
      <c r="Q16" s="53">
        <v>0.05</v>
      </c>
      <c r="R16" s="53">
        <v>0.05</v>
      </c>
      <c r="S16" s="53">
        <v>0.05</v>
      </c>
      <c r="T16" s="53">
        <v>0.05</v>
      </c>
      <c r="U16" s="53">
        <v>0.05</v>
      </c>
      <c r="V16" s="53">
        <v>0.05</v>
      </c>
      <c r="W16" s="53">
        <v>0.05</v>
      </c>
      <c r="X16" s="53">
        <v>0.05</v>
      </c>
      <c r="Y16" s="53">
        <v>0.05</v>
      </c>
    </row>
    <row r="17" spans="1:25" x14ac:dyDescent="0.25">
      <c r="A17" s="22" t="s">
        <v>61</v>
      </c>
      <c r="B17" s="22" t="s">
        <v>102</v>
      </c>
      <c r="C17" s="22" t="s">
        <v>109</v>
      </c>
      <c r="D17" s="5">
        <v>7898040327910</v>
      </c>
      <c r="E17" s="25">
        <v>21069030</v>
      </c>
      <c r="F17" s="5">
        <v>300002639</v>
      </c>
      <c r="G17" s="19" t="s">
        <v>78</v>
      </c>
      <c r="H17" s="7" t="s">
        <v>80</v>
      </c>
      <c r="I17" s="19" t="s">
        <v>108</v>
      </c>
      <c r="J17" s="19" t="s">
        <v>107</v>
      </c>
      <c r="K17" s="12">
        <v>31.051612703999997</v>
      </c>
      <c r="L17" s="12">
        <v>41.731999999999999</v>
      </c>
      <c r="M17" s="53">
        <v>0.05</v>
      </c>
      <c r="N17" s="53">
        <v>0.04</v>
      </c>
      <c r="O17" s="53">
        <v>0.05</v>
      </c>
      <c r="P17" s="53">
        <v>0.08</v>
      </c>
      <c r="Q17" s="53">
        <v>0.05</v>
      </c>
      <c r="R17" s="53">
        <v>0.05</v>
      </c>
      <c r="S17" s="53">
        <v>0.05</v>
      </c>
      <c r="T17" s="53">
        <v>0.05</v>
      </c>
      <c r="U17" s="53">
        <v>0.05</v>
      </c>
      <c r="V17" s="53">
        <v>0.05</v>
      </c>
      <c r="W17" s="53">
        <v>0.05</v>
      </c>
      <c r="X17" s="53">
        <v>0.05</v>
      </c>
      <c r="Y17" s="53">
        <v>0.05</v>
      </c>
    </row>
    <row r="18" spans="1:25" x14ac:dyDescent="0.25">
      <c r="A18" s="22" t="s">
        <v>61</v>
      </c>
      <c r="B18" s="22" t="s">
        <v>102</v>
      </c>
      <c r="C18" s="22" t="s">
        <v>110</v>
      </c>
      <c r="D18" s="5">
        <v>7898414851911</v>
      </c>
      <c r="E18" s="25">
        <v>21069090</v>
      </c>
      <c r="F18" s="5">
        <v>300002526</v>
      </c>
      <c r="G18" s="19" t="s">
        <v>59</v>
      </c>
      <c r="H18" s="7" t="s">
        <v>26</v>
      </c>
      <c r="I18" s="19" t="s">
        <v>128</v>
      </c>
      <c r="J18" s="19" t="s">
        <v>107</v>
      </c>
      <c r="K18" s="12">
        <v>84.72</v>
      </c>
      <c r="L18" s="12">
        <v>112.67</v>
      </c>
      <c r="M18" s="53">
        <v>6.8199999999999997E-2</v>
      </c>
      <c r="N18" s="53">
        <v>5.6800000000000003E-2</v>
      </c>
      <c r="O18" s="53">
        <v>6.8199999999999997E-2</v>
      </c>
      <c r="P18" s="53">
        <v>9.0899999999999995E-2</v>
      </c>
      <c r="Q18" s="53">
        <v>6.8199999999999997E-2</v>
      </c>
      <c r="R18" s="53">
        <v>6.8199999999999997E-2</v>
      </c>
      <c r="S18" s="53">
        <v>6.8199999999999997E-2</v>
      </c>
      <c r="T18" s="53">
        <v>6.8199999999999997E-2</v>
      </c>
      <c r="U18" s="53">
        <v>6.8199999999999997E-2</v>
      </c>
      <c r="V18" s="53">
        <v>5.6800000000000003E-2</v>
      </c>
      <c r="W18" s="53">
        <v>5.6800000000000003E-2</v>
      </c>
      <c r="X18" s="53">
        <v>5.6800000000000003E-2</v>
      </c>
      <c r="Y18" s="53">
        <v>6.8199999999999997E-2</v>
      </c>
    </row>
    <row r="19" spans="1:25" x14ac:dyDescent="0.25">
      <c r="A19" s="22" t="s">
        <v>62</v>
      </c>
      <c r="B19" s="22" t="s">
        <v>102</v>
      </c>
      <c r="C19" s="22" t="s">
        <v>110</v>
      </c>
      <c r="D19" s="5">
        <v>7898414853199</v>
      </c>
      <c r="E19" s="25">
        <v>33049910</v>
      </c>
      <c r="F19" s="5">
        <v>300002600</v>
      </c>
      <c r="G19" s="19" t="s">
        <v>59</v>
      </c>
      <c r="H19" s="7" t="s">
        <v>77</v>
      </c>
      <c r="I19" s="19" t="str">
        <f>+I18</f>
        <v>COLÁGENO + VIT A+C+E + SELÊNIO</v>
      </c>
      <c r="J19" s="19" t="s">
        <v>107</v>
      </c>
      <c r="K19" s="12">
        <v>77.239999999999995</v>
      </c>
      <c r="L19" s="12">
        <v>98.5</v>
      </c>
      <c r="M19" s="53">
        <v>0.12</v>
      </c>
      <c r="N19" s="53">
        <v>0.06</v>
      </c>
      <c r="O19" s="53">
        <v>0.35</v>
      </c>
      <c r="P19" s="53">
        <v>0.12</v>
      </c>
      <c r="Q19" s="53">
        <v>0.12</v>
      </c>
      <c r="R19" s="53">
        <v>5.5E-2</v>
      </c>
      <c r="S19" s="53">
        <v>4.4999999999999998E-2</v>
      </c>
      <c r="T19" s="53">
        <v>0.14000000000000001</v>
      </c>
      <c r="U19" s="53">
        <v>0.13500000000000001</v>
      </c>
      <c r="V19" s="53">
        <v>0.03</v>
      </c>
      <c r="W19" s="53">
        <v>0.14000000000000001</v>
      </c>
      <c r="X19" s="53">
        <v>0.15</v>
      </c>
      <c r="Y19" s="53">
        <v>0.03</v>
      </c>
    </row>
    <row r="20" spans="1:25" x14ac:dyDescent="0.25">
      <c r="A20" s="22" t="s">
        <v>61</v>
      </c>
      <c r="B20" s="22" t="s">
        <v>102</v>
      </c>
      <c r="C20" s="22" t="s">
        <v>110</v>
      </c>
      <c r="D20" s="5">
        <v>7898414851966</v>
      </c>
      <c r="E20" s="25">
        <v>21069090</v>
      </c>
      <c r="F20" s="5">
        <v>300002527</v>
      </c>
      <c r="G20" s="19" t="s">
        <v>59</v>
      </c>
      <c r="H20" s="7" t="s">
        <v>27</v>
      </c>
      <c r="I20" s="19" t="s">
        <v>113</v>
      </c>
      <c r="J20" s="19" t="s">
        <v>107</v>
      </c>
      <c r="K20" s="12">
        <v>65.209999999999994</v>
      </c>
      <c r="L20" s="12">
        <v>86.72</v>
      </c>
      <c r="M20" s="53">
        <v>6.8199999999999997E-2</v>
      </c>
      <c r="N20" s="53">
        <v>5.6800000000000003E-2</v>
      </c>
      <c r="O20" s="53">
        <v>6.8199999999999997E-2</v>
      </c>
      <c r="P20" s="53">
        <v>9.0899999999999995E-2</v>
      </c>
      <c r="Q20" s="53">
        <v>6.8199999999999997E-2</v>
      </c>
      <c r="R20" s="53">
        <v>6.8199999999999997E-2</v>
      </c>
      <c r="S20" s="53">
        <v>6.8199999999999997E-2</v>
      </c>
      <c r="T20" s="53">
        <v>6.8199999999999997E-2</v>
      </c>
      <c r="U20" s="53">
        <v>6.8199999999999997E-2</v>
      </c>
      <c r="V20" s="53">
        <v>5.6800000000000003E-2</v>
      </c>
      <c r="W20" s="53">
        <v>5.6800000000000003E-2</v>
      </c>
      <c r="X20" s="53">
        <v>5.6800000000000003E-2</v>
      </c>
      <c r="Y20" s="53">
        <v>6.8199999999999997E-2</v>
      </c>
    </row>
    <row r="21" spans="1:25" x14ac:dyDescent="0.25">
      <c r="A21" s="22" t="s">
        <v>61</v>
      </c>
      <c r="B21" s="22" t="s">
        <v>102</v>
      </c>
      <c r="C21" s="22" t="s">
        <v>110</v>
      </c>
      <c r="D21" s="5">
        <v>7898414852734</v>
      </c>
      <c r="E21" s="25">
        <v>21069090</v>
      </c>
      <c r="F21" s="5">
        <v>300002572</v>
      </c>
      <c r="G21" s="19" t="s">
        <v>59</v>
      </c>
      <c r="H21" s="7" t="s">
        <v>36</v>
      </c>
      <c r="I21" s="19" t="s">
        <v>113</v>
      </c>
      <c r="J21" s="19" t="s">
        <v>107</v>
      </c>
      <c r="K21" s="12">
        <v>36.520000000000003</v>
      </c>
      <c r="L21" s="12">
        <v>48.56</v>
      </c>
      <c r="M21" s="53">
        <v>6.8199999999999997E-2</v>
      </c>
      <c r="N21" s="53">
        <v>5.6800000000000003E-2</v>
      </c>
      <c r="O21" s="53">
        <v>6.8199999999999997E-2</v>
      </c>
      <c r="P21" s="53">
        <v>9.0899999999999995E-2</v>
      </c>
      <c r="Q21" s="53">
        <v>6.8199999999999997E-2</v>
      </c>
      <c r="R21" s="53">
        <v>6.8199999999999997E-2</v>
      </c>
      <c r="S21" s="53">
        <v>6.8199999999999997E-2</v>
      </c>
      <c r="T21" s="53">
        <v>6.8199999999999997E-2</v>
      </c>
      <c r="U21" s="53">
        <v>6.8199999999999997E-2</v>
      </c>
      <c r="V21" s="53">
        <v>5.6800000000000003E-2</v>
      </c>
      <c r="W21" s="53">
        <v>5.6800000000000003E-2</v>
      </c>
      <c r="X21" s="53">
        <v>5.6800000000000003E-2</v>
      </c>
      <c r="Y21" s="53">
        <v>6.8199999999999997E-2</v>
      </c>
    </row>
    <row r="22" spans="1:25" x14ac:dyDescent="0.25">
      <c r="A22" s="22" t="s">
        <v>62</v>
      </c>
      <c r="B22" s="22" t="s">
        <v>102</v>
      </c>
      <c r="C22" s="22" t="s">
        <v>110</v>
      </c>
      <c r="D22" s="5">
        <v>7898414852444</v>
      </c>
      <c r="E22" s="25">
        <v>33049990</v>
      </c>
      <c r="F22" s="5">
        <v>300002542</v>
      </c>
      <c r="G22" s="62" t="s">
        <v>136</v>
      </c>
      <c r="H22" s="7" t="s">
        <v>37</v>
      </c>
      <c r="I22" s="19" t="s">
        <v>114</v>
      </c>
      <c r="J22" s="19" t="s">
        <v>107</v>
      </c>
      <c r="K22" s="12">
        <v>122.9</v>
      </c>
      <c r="L22" s="12">
        <v>119</v>
      </c>
      <c r="M22" s="53">
        <v>0.3</v>
      </c>
      <c r="N22" s="53">
        <v>0.3</v>
      </c>
      <c r="O22" s="53">
        <v>0.3</v>
      </c>
      <c r="P22" s="53">
        <v>0.3</v>
      </c>
      <c r="Q22" s="53">
        <v>0.3</v>
      </c>
      <c r="R22" s="53">
        <v>0.3</v>
      </c>
      <c r="S22" s="53">
        <v>0.3</v>
      </c>
      <c r="T22" s="53">
        <v>0.3</v>
      </c>
      <c r="U22" s="53">
        <v>0.3</v>
      </c>
      <c r="V22" s="53">
        <v>0.3</v>
      </c>
      <c r="W22" s="53">
        <v>0.3</v>
      </c>
      <c r="X22" s="53">
        <v>0.3</v>
      </c>
      <c r="Y22" s="53">
        <v>0.3</v>
      </c>
    </row>
    <row r="23" spans="1:25" x14ac:dyDescent="0.25">
      <c r="A23" s="22" t="s">
        <v>62</v>
      </c>
      <c r="B23" s="22" t="s">
        <v>102</v>
      </c>
      <c r="C23" s="22" t="s">
        <v>110</v>
      </c>
      <c r="D23" s="5">
        <v>7898414852529</v>
      </c>
      <c r="E23" s="25">
        <v>33049990</v>
      </c>
      <c r="F23" s="5">
        <v>300002545</v>
      </c>
      <c r="G23" s="62" t="s">
        <v>136</v>
      </c>
      <c r="H23" s="7" t="s">
        <v>39</v>
      </c>
      <c r="I23" s="19" t="s">
        <v>115</v>
      </c>
      <c r="J23" s="19" t="s">
        <v>107</v>
      </c>
      <c r="K23" s="12">
        <v>102.43</v>
      </c>
      <c r="L23" s="12">
        <v>99</v>
      </c>
      <c r="M23" s="53">
        <v>0.3</v>
      </c>
      <c r="N23" s="53">
        <v>0.3</v>
      </c>
      <c r="O23" s="53">
        <v>0.3</v>
      </c>
      <c r="P23" s="53">
        <v>0.3</v>
      </c>
      <c r="Q23" s="53">
        <v>0.3</v>
      </c>
      <c r="R23" s="53">
        <v>0.3</v>
      </c>
      <c r="S23" s="53">
        <v>0.3</v>
      </c>
      <c r="T23" s="53">
        <v>0.3</v>
      </c>
      <c r="U23" s="53">
        <v>0.3</v>
      </c>
      <c r="V23" s="53">
        <v>0.3</v>
      </c>
      <c r="W23" s="53">
        <v>0.3</v>
      </c>
      <c r="X23" s="53">
        <v>0.3</v>
      </c>
      <c r="Y23" s="53">
        <v>0.3</v>
      </c>
    </row>
    <row r="24" spans="1:25" x14ac:dyDescent="0.25">
      <c r="A24" s="22" t="s">
        <v>62</v>
      </c>
      <c r="B24" s="22" t="s">
        <v>102</v>
      </c>
      <c r="C24" s="22" t="s">
        <v>110</v>
      </c>
      <c r="D24" s="5">
        <v>7898414852635</v>
      </c>
      <c r="E24" s="25">
        <v>33059000</v>
      </c>
      <c r="F24" s="5">
        <v>300002557</v>
      </c>
      <c r="G24" s="62" t="s">
        <v>136</v>
      </c>
      <c r="H24" s="7" t="s">
        <v>43</v>
      </c>
      <c r="I24" s="19" t="s">
        <v>116</v>
      </c>
      <c r="J24" s="19" t="s">
        <v>107</v>
      </c>
      <c r="K24" s="12">
        <v>101.8</v>
      </c>
      <c r="L24" s="12">
        <v>97</v>
      </c>
      <c r="M24" s="53">
        <v>0.3</v>
      </c>
      <c r="N24" s="53">
        <v>0.3</v>
      </c>
      <c r="O24" s="53">
        <v>0.3</v>
      </c>
      <c r="P24" s="53">
        <v>0.3</v>
      </c>
      <c r="Q24" s="53">
        <v>0.3</v>
      </c>
      <c r="R24" s="53">
        <v>0.3</v>
      </c>
      <c r="S24" s="53">
        <v>0.3</v>
      </c>
      <c r="T24" s="53">
        <v>0.3</v>
      </c>
      <c r="U24" s="53">
        <v>0.3</v>
      </c>
      <c r="V24" s="53">
        <v>0.3</v>
      </c>
      <c r="W24" s="53">
        <v>0.3</v>
      </c>
      <c r="X24" s="53">
        <v>0.3</v>
      </c>
      <c r="Y24" s="53">
        <v>0.3</v>
      </c>
    </row>
    <row r="25" spans="1:25" x14ac:dyDescent="0.25">
      <c r="A25" s="22" t="s">
        <v>62</v>
      </c>
      <c r="B25" s="22" t="s">
        <v>102</v>
      </c>
      <c r="C25" s="22" t="s">
        <v>110</v>
      </c>
      <c r="D25" s="5">
        <v>7898414852536</v>
      </c>
      <c r="E25" s="25">
        <v>33049910</v>
      </c>
      <c r="F25" s="5">
        <v>300002561</v>
      </c>
      <c r="G25" s="19" t="s">
        <v>59</v>
      </c>
      <c r="H25" s="7" t="s">
        <v>44</v>
      </c>
      <c r="I25" s="19" t="s">
        <v>115</v>
      </c>
      <c r="J25" s="19" t="s">
        <v>107</v>
      </c>
      <c r="K25" s="12">
        <v>76.819999999999993</v>
      </c>
      <c r="L25" s="12">
        <v>97.561399999999992</v>
      </c>
      <c r="M25" s="53">
        <v>0.125</v>
      </c>
      <c r="N25" s="53">
        <v>5.6800000000000003E-2</v>
      </c>
      <c r="O25" s="53">
        <v>0.36</v>
      </c>
      <c r="P25" s="53">
        <v>0.12</v>
      </c>
      <c r="Q25" s="53">
        <v>0.125</v>
      </c>
      <c r="R25" s="53">
        <v>6.8199999999999997E-2</v>
      </c>
      <c r="S25" s="53">
        <v>0.04</v>
      </c>
      <c r="T25" s="53">
        <v>0.14000000000000001</v>
      </c>
      <c r="U25" s="53">
        <v>0.13819999999999999</v>
      </c>
      <c r="V25" s="53">
        <v>0.03</v>
      </c>
      <c r="W25" s="53">
        <v>0.15</v>
      </c>
      <c r="X25" s="53">
        <v>0.15</v>
      </c>
      <c r="Y25" s="53">
        <v>0.03</v>
      </c>
    </row>
    <row r="26" spans="1:25" x14ac:dyDescent="0.25">
      <c r="A26" s="22" t="s">
        <v>61</v>
      </c>
      <c r="B26" s="22" t="s">
        <v>102</v>
      </c>
      <c r="C26" s="22" t="s">
        <v>110</v>
      </c>
      <c r="D26" s="5">
        <v>7898040328023</v>
      </c>
      <c r="E26" s="25">
        <v>21069090</v>
      </c>
      <c r="F26" s="5">
        <v>300002680</v>
      </c>
      <c r="G26" s="19" t="s">
        <v>59</v>
      </c>
      <c r="H26" s="7" t="s">
        <v>129</v>
      </c>
      <c r="I26" s="19"/>
      <c r="J26" s="19" t="s">
        <v>107</v>
      </c>
      <c r="K26" s="12">
        <v>44.04</v>
      </c>
      <c r="L26" s="12">
        <v>60</v>
      </c>
      <c r="M26" s="53">
        <v>6.8199999999999997E-2</v>
      </c>
      <c r="N26" s="53">
        <v>5.6800000000000003E-2</v>
      </c>
      <c r="O26" s="53">
        <v>6.8199999999999997E-2</v>
      </c>
      <c r="P26" s="53">
        <v>9.0899999999999995E-2</v>
      </c>
      <c r="Q26" s="53">
        <v>6.8199999999999997E-2</v>
      </c>
      <c r="R26" s="53">
        <v>6.8199999999999997E-2</v>
      </c>
      <c r="S26" s="53">
        <v>6.8199999999999997E-2</v>
      </c>
      <c r="T26" s="53">
        <v>6.8199999999999997E-2</v>
      </c>
      <c r="U26" s="53">
        <v>6.8199999999999997E-2</v>
      </c>
      <c r="V26" s="53">
        <v>5.6800000000000003E-2</v>
      </c>
      <c r="W26" s="53">
        <v>5.6800000000000003E-2</v>
      </c>
      <c r="X26" s="53">
        <v>5.6800000000000003E-2</v>
      </c>
      <c r="Y26" s="53">
        <v>6.8199999999999997E-2</v>
      </c>
    </row>
    <row r="27" spans="1:25" x14ac:dyDescent="0.25">
      <c r="A27" s="22" t="s">
        <v>61</v>
      </c>
      <c r="B27" s="22" t="s">
        <v>102</v>
      </c>
      <c r="C27" s="22">
        <v>671870007</v>
      </c>
      <c r="D27" s="5">
        <v>7898414851744</v>
      </c>
      <c r="E27" s="25">
        <v>21069090</v>
      </c>
      <c r="F27" s="5">
        <v>300002521</v>
      </c>
      <c r="G27" s="19" t="s">
        <v>57</v>
      </c>
      <c r="H27" s="7" t="s">
        <v>22</v>
      </c>
      <c r="I27" s="19" t="s">
        <v>117</v>
      </c>
      <c r="J27" s="19" t="s">
        <v>107</v>
      </c>
      <c r="K27" s="12">
        <v>31.099799999999998</v>
      </c>
      <c r="L27" s="12">
        <v>41.360999999999997</v>
      </c>
      <c r="M27" s="53">
        <v>6.8199999999999997E-2</v>
      </c>
      <c r="N27" s="53">
        <v>5.6800000000000003E-2</v>
      </c>
      <c r="O27" s="53">
        <v>6.8199999999999997E-2</v>
      </c>
      <c r="P27" s="53">
        <v>9.0899999999999995E-2</v>
      </c>
      <c r="Q27" s="53">
        <v>6.8199999999999997E-2</v>
      </c>
      <c r="R27" s="53">
        <v>6.8199999999999997E-2</v>
      </c>
      <c r="S27" s="53">
        <v>6.8199999999999997E-2</v>
      </c>
      <c r="T27" s="53">
        <v>6.8199999999999997E-2</v>
      </c>
      <c r="U27" s="53">
        <v>6.8199999999999997E-2</v>
      </c>
      <c r="V27" s="53">
        <v>5.6800000000000003E-2</v>
      </c>
      <c r="W27" s="53">
        <v>5.6800000000000003E-2</v>
      </c>
      <c r="X27" s="53">
        <v>5.6800000000000003E-2</v>
      </c>
      <c r="Y27" s="53">
        <v>6.8199999999999997E-2</v>
      </c>
    </row>
    <row r="28" spans="1:25" x14ac:dyDescent="0.25">
      <c r="A28" s="22" t="s">
        <v>61</v>
      </c>
      <c r="B28" s="22" t="s">
        <v>102</v>
      </c>
      <c r="C28" s="22">
        <v>671870007</v>
      </c>
      <c r="D28" s="5">
        <v>7898414851720</v>
      </c>
      <c r="E28" s="25">
        <v>21069090</v>
      </c>
      <c r="F28" s="5">
        <v>300002522</v>
      </c>
      <c r="G28" s="19" t="s">
        <v>57</v>
      </c>
      <c r="H28" s="7" t="s">
        <v>23</v>
      </c>
      <c r="I28" s="19" t="s">
        <v>117</v>
      </c>
      <c r="J28" s="19" t="s">
        <v>107</v>
      </c>
      <c r="K28" s="12">
        <v>31.099799999999998</v>
      </c>
      <c r="L28" s="12">
        <v>41.360999999999997</v>
      </c>
      <c r="M28" s="53">
        <v>6.8199999999999997E-2</v>
      </c>
      <c r="N28" s="53">
        <v>5.6800000000000003E-2</v>
      </c>
      <c r="O28" s="53">
        <v>6.8199999999999997E-2</v>
      </c>
      <c r="P28" s="53">
        <v>9.0899999999999995E-2</v>
      </c>
      <c r="Q28" s="53">
        <v>6.8199999999999997E-2</v>
      </c>
      <c r="R28" s="53">
        <v>6.8199999999999997E-2</v>
      </c>
      <c r="S28" s="53">
        <v>6.8199999999999997E-2</v>
      </c>
      <c r="T28" s="53">
        <v>6.8199999999999997E-2</v>
      </c>
      <c r="U28" s="53">
        <v>6.8199999999999997E-2</v>
      </c>
      <c r="V28" s="53">
        <v>5.6800000000000003E-2</v>
      </c>
      <c r="W28" s="53">
        <v>5.6800000000000003E-2</v>
      </c>
      <c r="X28" s="53">
        <v>5.6800000000000003E-2</v>
      </c>
      <c r="Y28" s="53">
        <v>6.8199999999999997E-2</v>
      </c>
    </row>
    <row r="29" spans="1:25" x14ac:dyDescent="0.25">
      <c r="A29" s="22" t="s">
        <v>61</v>
      </c>
      <c r="B29" s="22" t="s">
        <v>102</v>
      </c>
      <c r="C29" s="22">
        <v>671870007</v>
      </c>
      <c r="D29" s="5">
        <v>7898414851737</v>
      </c>
      <c r="E29" s="25">
        <v>21069090</v>
      </c>
      <c r="F29" s="5">
        <v>300002523</v>
      </c>
      <c r="G29" s="19" t="s">
        <v>57</v>
      </c>
      <c r="H29" s="7" t="s">
        <v>24</v>
      </c>
      <c r="I29" s="19" t="s">
        <v>118</v>
      </c>
      <c r="J29" s="19" t="s">
        <v>107</v>
      </c>
      <c r="K29" s="12">
        <v>31.099799999999998</v>
      </c>
      <c r="L29" s="12">
        <v>41.360999999999997</v>
      </c>
      <c r="M29" s="53">
        <v>6.8199999999999997E-2</v>
      </c>
      <c r="N29" s="53">
        <v>5.6800000000000003E-2</v>
      </c>
      <c r="O29" s="53">
        <v>6.8199999999999997E-2</v>
      </c>
      <c r="P29" s="53">
        <v>9.0899999999999995E-2</v>
      </c>
      <c r="Q29" s="53">
        <v>6.8199999999999997E-2</v>
      </c>
      <c r="R29" s="53">
        <v>6.8199999999999997E-2</v>
      </c>
      <c r="S29" s="53">
        <v>6.8199999999999997E-2</v>
      </c>
      <c r="T29" s="53">
        <v>6.8199999999999997E-2</v>
      </c>
      <c r="U29" s="53">
        <v>6.8199999999999997E-2</v>
      </c>
      <c r="V29" s="53">
        <v>5.6800000000000003E-2</v>
      </c>
      <c r="W29" s="53">
        <v>5.6800000000000003E-2</v>
      </c>
      <c r="X29" s="53">
        <v>5.6800000000000003E-2</v>
      </c>
      <c r="Y29" s="53">
        <v>6.8199999999999997E-2</v>
      </c>
    </row>
    <row r="30" spans="1:25" x14ac:dyDescent="0.25">
      <c r="A30" s="22" t="s">
        <v>61</v>
      </c>
      <c r="B30" s="22" t="s">
        <v>102</v>
      </c>
      <c r="C30" s="22">
        <v>671870007</v>
      </c>
      <c r="D30" s="5">
        <v>7898414852062</v>
      </c>
      <c r="E30" s="25">
        <v>21069090</v>
      </c>
      <c r="F30" s="5">
        <v>300002532</v>
      </c>
      <c r="G30" s="19" t="s">
        <v>57</v>
      </c>
      <c r="H30" s="7" t="s">
        <v>28</v>
      </c>
      <c r="I30" s="19" t="s">
        <v>119</v>
      </c>
      <c r="J30" s="19" t="s">
        <v>107</v>
      </c>
      <c r="K30" s="12">
        <v>55.889600000000002</v>
      </c>
      <c r="L30" s="12">
        <v>74.297600000000003</v>
      </c>
      <c r="M30" s="53">
        <v>6.8199999999999997E-2</v>
      </c>
      <c r="N30" s="53">
        <v>5.6800000000000003E-2</v>
      </c>
      <c r="O30" s="53">
        <v>6.8199999999999997E-2</v>
      </c>
      <c r="P30" s="53">
        <v>9.0899999999999995E-2</v>
      </c>
      <c r="Q30" s="53">
        <v>6.8199999999999997E-2</v>
      </c>
      <c r="R30" s="53">
        <v>6.8199999999999997E-2</v>
      </c>
      <c r="S30" s="53">
        <v>6.8199999999999997E-2</v>
      </c>
      <c r="T30" s="53">
        <v>6.8199999999999997E-2</v>
      </c>
      <c r="U30" s="53">
        <v>6.8199999999999997E-2</v>
      </c>
      <c r="V30" s="53">
        <v>5.6800000000000003E-2</v>
      </c>
      <c r="W30" s="53">
        <v>5.6800000000000003E-2</v>
      </c>
      <c r="X30" s="53">
        <v>5.6800000000000003E-2</v>
      </c>
      <c r="Y30" s="53">
        <v>6.8199999999999997E-2</v>
      </c>
    </row>
    <row r="31" spans="1:25" x14ac:dyDescent="0.25">
      <c r="A31" s="22" t="s">
        <v>61</v>
      </c>
      <c r="B31" s="22" t="s">
        <v>102</v>
      </c>
      <c r="C31" s="22">
        <v>671870007</v>
      </c>
      <c r="D31" s="5">
        <v>7898414851904</v>
      </c>
      <c r="E31" s="25">
        <v>21069090</v>
      </c>
      <c r="F31" s="5">
        <v>300002525</v>
      </c>
      <c r="G31" s="19" t="s">
        <v>58</v>
      </c>
      <c r="H31" s="7" t="s">
        <v>25</v>
      </c>
      <c r="I31" s="19" t="s">
        <v>120</v>
      </c>
      <c r="J31" s="19" t="s">
        <v>107</v>
      </c>
      <c r="K31" s="12">
        <v>49.181600000000003</v>
      </c>
      <c r="L31" s="12">
        <v>65.405600000000007</v>
      </c>
      <c r="M31" s="53">
        <v>6.8199999999999997E-2</v>
      </c>
      <c r="N31" s="53">
        <v>5.6800000000000003E-2</v>
      </c>
      <c r="O31" s="53">
        <v>6.8199999999999997E-2</v>
      </c>
      <c r="P31" s="53">
        <v>9.0899999999999995E-2</v>
      </c>
      <c r="Q31" s="53">
        <v>6.8199999999999997E-2</v>
      </c>
      <c r="R31" s="53">
        <v>6.8199999999999997E-2</v>
      </c>
      <c r="S31" s="53">
        <v>6.8199999999999997E-2</v>
      </c>
      <c r="T31" s="53">
        <v>6.8199999999999997E-2</v>
      </c>
      <c r="U31" s="53">
        <v>6.8199999999999997E-2</v>
      </c>
      <c r="V31" s="53">
        <v>5.6800000000000003E-2</v>
      </c>
      <c r="W31" s="53">
        <v>5.6800000000000003E-2</v>
      </c>
      <c r="X31" s="53">
        <v>5.6800000000000003E-2</v>
      </c>
      <c r="Y31" s="53">
        <v>6.8199999999999997E-2</v>
      </c>
    </row>
    <row r="32" spans="1:25" x14ac:dyDescent="0.25">
      <c r="A32" s="22" t="s">
        <v>61</v>
      </c>
      <c r="B32" s="22" t="s">
        <v>102</v>
      </c>
      <c r="C32" s="22">
        <v>671870002</v>
      </c>
      <c r="D32" s="5">
        <v>7898414852130</v>
      </c>
      <c r="E32" s="25">
        <v>21069090</v>
      </c>
      <c r="F32" s="5">
        <v>300002534</v>
      </c>
      <c r="G32" s="19" t="s">
        <v>60</v>
      </c>
      <c r="H32" s="7" t="s">
        <v>30</v>
      </c>
      <c r="I32" s="19" t="s">
        <v>121</v>
      </c>
      <c r="J32" s="19" t="s">
        <v>107</v>
      </c>
      <c r="K32" s="12">
        <v>65.881799999999998</v>
      </c>
      <c r="L32" s="12">
        <v>87.607799999999997</v>
      </c>
      <c r="M32" s="53">
        <v>6.8199999999999997E-2</v>
      </c>
      <c r="N32" s="53">
        <v>5.6800000000000003E-2</v>
      </c>
      <c r="O32" s="53">
        <v>6.8199999999999997E-2</v>
      </c>
      <c r="P32" s="53">
        <v>9.0899999999999995E-2</v>
      </c>
      <c r="Q32" s="53">
        <v>6.8199999999999997E-2</v>
      </c>
      <c r="R32" s="53">
        <v>6.8199999999999997E-2</v>
      </c>
      <c r="S32" s="53">
        <v>6.8199999999999997E-2</v>
      </c>
      <c r="T32" s="53">
        <v>6.8199999999999997E-2</v>
      </c>
      <c r="U32" s="53">
        <v>6.8199999999999997E-2</v>
      </c>
      <c r="V32" s="53">
        <v>5.6800000000000003E-2</v>
      </c>
      <c r="W32" s="53">
        <v>5.6800000000000003E-2</v>
      </c>
      <c r="X32" s="53">
        <v>5.6800000000000003E-2</v>
      </c>
      <c r="Y32" s="53">
        <v>6.8199999999999997E-2</v>
      </c>
    </row>
    <row r="33" spans="1:25" x14ac:dyDescent="0.25">
      <c r="A33" s="22" t="s">
        <v>61</v>
      </c>
      <c r="B33" s="22" t="s">
        <v>102</v>
      </c>
      <c r="C33" s="22">
        <v>671870002</v>
      </c>
      <c r="D33" s="5">
        <v>7898414852123</v>
      </c>
      <c r="E33" s="25">
        <v>21069090</v>
      </c>
      <c r="F33" s="5">
        <v>300002535</v>
      </c>
      <c r="G33" s="19" t="s">
        <v>60</v>
      </c>
      <c r="H33" s="7" t="s">
        <v>31</v>
      </c>
      <c r="I33" s="19" t="s">
        <v>122</v>
      </c>
      <c r="J33" s="19" t="s">
        <v>107</v>
      </c>
      <c r="K33" s="12">
        <v>49.9086</v>
      </c>
      <c r="L33" s="12">
        <v>66.350999999999999</v>
      </c>
      <c r="M33" s="53">
        <v>6.8199999999999997E-2</v>
      </c>
      <c r="N33" s="53">
        <v>5.6800000000000003E-2</v>
      </c>
      <c r="O33" s="53">
        <v>6.8199999999999997E-2</v>
      </c>
      <c r="P33" s="53">
        <v>9.0899999999999995E-2</v>
      </c>
      <c r="Q33" s="53">
        <v>6.8199999999999997E-2</v>
      </c>
      <c r="R33" s="53">
        <v>6.8199999999999997E-2</v>
      </c>
      <c r="S33" s="53">
        <v>6.8199999999999997E-2</v>
      </c>
      <c r="T33" s="53">
        <v>6.8199999999999997E-2</v>
      </c>
      <c r="U33" s="53">
        <v>6.8199999999999997E-2</v>
      </c>
      <c r="V33" s="53">
        <v>5.6800000000000003E-2</v>
      </c>
      <c r="W33" s="53">
        <v>5.6800000000000003E-2</v>
      </c>
      <c r="X33" s="53">
        <v>5.6800000000000003E-2</v>
      </c>
      <c r="Y33" s="53">
        <v>6.8199999999999997E-2</v>
      </c>
    </row>
    <row r="34" spans="1:25" x14ac:dyDescent="0.25">
      <c r="A34" s="22" t="s">
        <v>61</v>
      </c>
      <c r="B34" s="22" t="s">
        <v>102</v>
      </c>
      <c r="C34" s="22">
        <v>671870002</v>
      </c>
      <c r="D34" s="5">
        <v>7898414852437</v>
      </c>
      <c r="E34" s="25">
        <v>21069090</v>
      </c>
      <c r="F34" s="5">
        <v>300002536</v>
      </c>
      <c r="G34" s="19" t="s">
        <v>60</v>
      </c>
      <c r="H34" s="7" t="s">
        <v>32</v>
      </c>
      <c r="I34" s="19" t="s">
        <v>121</v>
      </c>
      <c r="J34" s="19" t="s">
        <v>107</v>
      </c>
      <c r="K34" s="12">
        <v>40.779599999999995</v>
      </c>
      <c r="L34" s="12">
        <v>54.233400000000003</v>
      </c>
      <c r="M34" s="53">
        <v>6.8199999999999997E-2</v>
      </c>
      <c r="N34" s="53">
        <v>5.6800000000000003E-2</v>
      </c>
      <c r="O34" s="53">
        <v>6.8199999999999997E-2</v>
      </c>
      <c r="P34" s="53">
        <v>9.0899999999999995E-2</v>
      </c>
      <c r="Q34" s="53">
        <v>6.8199999999999997E-2</v>
      </c>
      <c r="R34" s="53">
        <v>6.8199999999999997E-2</v>
      </c>
      <c r="S34" s="53">
        <v>6.8199999999999997E-2</v>
      </c>
      <c r="T34" s="53">
        <v>6.8199999999999997E-2</v>
      </c>
      <c r="U34" s="53">
        <v>6.8199999999999997E-2</v>
      </c>
      <c r="V34" s="53">
        <v>5.6800000000000003E-2</v>
      </c>
      <c r="W34" s="53">
        <v>5.6800000000000003E-2</v>
      </c>
      <c r="X34" s="53">
        <v>5.6800000000000003E-2</v>
      </c>
      <c r="Y34" s="53">
        <v>6.8199999999999997E-2</v>
      </c>
    </row>
    <row r="35" spans="1:25" x14ac:dyDescent="0.25">
      <c r="A35" s="22" t="s">
        <v>62</v>
      </c>
      <c r="B35" s="22" t="s">
        <v>102</v>
      </c>
      <c r="C35" s="22" t="s">
        <v>111</v>
      </c>
      <c r="D35" s="5">
        <v>7898414852420</v>
      </c>
      <c r="E35" s="25">
        <v>33049990</v>
      </c>
      <c r="F35" s="5">
        <v>300002543</v>
      </c>
      <c r="G35" s="19" t="s">
        <v>49</v>
      </c>
      <c r="H35" s="7" t="s">
        <v>38</v>
      </c>
      <c r="I35" s="19" t="s">
        <v>123</v>
      </c>
      <c r="J35" s="19" t="s">
        <v>107</v>
      </c>
      <c r="K35" s="12">
        <v>42.962399999999995</v>
      </c>
      <c r="L35" s="12">
        <v>55.08</v>
      </c>
      <c r="M35" s="53">
        <v>6.8199999999999997E-2</v>
      </c>
      <c r="N35" s="53">
        <v>5.6800000000000003E-2</v>
      </c>
      <c r="O35" s="53">
        <v>6.8199999999999997E-2</v>
      </c>
      <c r="P35" s="53">
        <v>9.0899999999999995E-2</v>
      </c>
      <c r="Q35" s="53">
        <v>6.8199999999999997E-2</v>
      </c>
      <c r="R35" s="53">
        <v>6.8199999999999997E-2</v>
      </c>
      <c r="S35" s="53">
        <v>6.8199999999999997E-2</v>
      </c>
      <c r="T35" s="53">
        <v>6.8199999999999997E-2</v>
      </c>
      <c r="U35" s="53">
        <v>6.8199999999999997E-2</v>
      </c>
      <c r="V35" s="53">
        <v>5.6800000000000003E-2</v>
      </c>
      <c r="W35" s="53">
        <v>5.6800000000000003E-2</v>
      </c>
      <c r="X35" s="53">
        <v>5.6800000000000003E-2</v>
      </c>
      <c r="Y35" s="53">
        <v>5.6800000000000003E-2</v>
      </c>
    </row>
    <row r="36" spans="1:25" x14ac:dyDescent="0.25">
      <c r="A36" s="22" t="s">
        <v>62</v>
      </c>
      <c r="B36" s="22" t="s">
        <v>102</v>
      </c>
      <c r="C36" s="22" t="s">
        <v>111</v>
      </c>
      <c r="D36" s="5">
        <v>7898414852666</v>
      </c>
      <c r="E36" s="25">
        <v>33049990</v>
      </c>
      <c r="F36" s="5">
        <v>300002554</v>
      </c>
      <c r="G36" s="19" t="s">
        <v>49</v>
      </c>
      <c r="H36" s="7" t="s">
        <v>41</v>
      </c>
      <c r="I36" s="19" t="s">
        <v>124</v>
      </c>
      <c r="J36" s="19" t="s">
        <v>107</v>
      </c>
      <c r="K36" s="12">
        <v>44.930999999999997</v>
      </c>
      <c r="L36" s="12">
        <v>55.08</v>
      </c>
      <c r="M36" s="53">
        <v>6.8199999999999997E-2</v>
      </c>
      <c r="N36" s="53">
        <v>5.6800000000000003E-2</v>
      </c>
      <c r="O36" s="53">
        <v>6.8199999999999997E-2</v>
      </c>
      <c r="P36" s="53">
        <v>9.0899999999999995E-2</v>
      </c>
      <c r="Q36" s="53">
        <v>6.8199999999999997E-2</v>
      </c>
      <c r="R36" s="53">
        <v>6.8199999999999997E-2</v>
      </c>
      <c r="S36" s="53">
        <v>6.8199999999999997E-2</v>
      </c>
      <c r="T36" s="53">
        <v>6.8199999999999997E-2</v>
      </c>
      <c r="U36" s="53">
        <v>6.8199999999999997E-2</v>
      </c>
      <c r="V36" s="53">
        <v>5.6800000000000003E-2</v>
      </c>
      <c r="W36" s="53">
        <v>5.6800000000000003E-2</v>
      </c>
      <c r="X36" s="53">
        <v>5.6800000000000003E-2</v>
      </c>
      <c r="Y36" s="53">
        <v>5.6800000000000003E-2</v>
      </c>
    </row>
    <row r="37" spans="1:25" x14ac:dyDescent="0.25">
      <c r="A37" s="22" t="s">
        <v>62</v>
      </c>
      <c r="B37" s="22" t="s">
        <v>102</v>
      </c>
      <c r="C37" s="22" t="s">
        <v>111</v>
      </c>
      <c r="D37" s="5">
        <v>7898414852642</v>
      </c>
      <c r="E37" s="25">
        <v>33049990</v>
      </c>
      <c r="F37" s="5">
        <v>300002555</v>
      </c>
      <c r="G37" s="19" t="s">
        <v>49</v>
      </c>
      <c r="H37" s="7" t="s">
        <v>42</v>
      </c>
      <c r="I37" s="19" t="s">
        <v>123</v>
      </c>
      <c r="J37" s="19" t="s">
        <v>107</v>
      </c>
      <c r="K37" s="12">
        <v>44.930999999999997</v>
      </c>
      <c r="L37" s="12">
        <v>55.08</v>
      </c>
      <c r="M37" s="53">
        <v>6.8199999999999997E-2</v>
      </c>
      <c r="N37" s="53">
        <v>5.6800000000000003E-2</v>
      </c>
      <c r="O37" s="53">
        <v>6.8199999999999997E-2</v>
      </c>
      <c r="P37" s="53">
        <v>9.0899999999999995E-2</v>
      </c>
      <c r="Q37" s="53">
        <v>6.8199999999999997E-2</v>
      </c>
      <c r="R37" s="53">
        <v>6.8199999999999997E-2</v>
      </c>
      <c r="S37" s="53">
        <v>6.8199999999999997E-2</v>
      </c>
      <c r="T37" s="53">
        <v>6.8199999999999997E-2</v>
      </c>
      <c r="U37" s="53">
        <v>6.8199999999999997E-2</v>
      </c>
      <c r="V37" s="53">
        <v>5.6800000000000003E-2</v>
      </c>
      <c r="W37" s="53">
        <v>5.6800000000000003E-2</v>
      </c>
      <c r="X37" s="53">
        <v>5.6800000000000003E-2</v>
      </c>
      <c r="Y37" s="53">
        <v>5.6800000000000003E-2</v>
      </c>
    </row>
  </sheetData>
  <autoFilter ref="A5:L37" xr:uid="{424CA670-53E7-421B-AA5A-1EF4652EB15B}"/>
  <sortState ref="A5:M37">
    <sortCondition ref="G5:G37"/>
  </sortState>
  <mergeCells count="1">
    <mergeCell ref="K4:L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MENU</vt:lpstr>
      <vt:lpstr>Tabela Medicamentos</vt:lpstr>
      <vt:lpstr>Tabela Cosméticos e Alimentos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Barra</dc:creator>
  <cp:lastModifiedBy>Daniel de Barros Feitosa</cp:lastModifiedBy>
  <cp:lastPrinted>2017-10-31T21:37:37Z</cp:lastPrinted>
  <dcterms:created xsi:type="dcterms:W3CDTF">2016-11-09T13:51:57Z</dcterms:created>
  <dcterms:modified xsi:type="dcterms:W3CDTF">2019-03-29T21:15:10Z</dcterms:modified>
</cp:coreProperties>
</file>