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N:\Aumento de Preço\PRÉ ALTA 2023\TUANY\FEITO\"/>
    </mc:Choice>
  </mc:AlternateContent>
  <xr:revisionPtr revIDLastSave="0" documentId="13_ncr:1_{BC0B93A7-55D5-448B-B7BB-A6FF0DF91BA1}" xr6:coauthVersionLast="47" xr6:coauthVersionMax="47" xr10:uidLastSave="{00000000-0000-0000-0000-000000000000}"/>
  <bookViews>
    <workbookView xWindow="20370" yWindow="-120" windowWidth="21840" windowHeight="13140" activeTab="1" xr2:uid="{0353385F-D6EF-49D0-8E9C-0A54E2B68139}"/>
  </bookViews>
  <sheets>
    <sheet name="Tabela de Preço 2023" sheetId="1" r:id="rId1"/>
    <sheet name="Planilha1" sheetId="2" r:id="rId2"/>
  </sheets>
  <definedNames>
    <definedName name="_xlnm._FilterDatabase" localSheetId="0" hidden="1">'Tabela de Preço 2023'!$B$4:$Y$11</definedName>
    <definedName name="_xlnm.Print_Area" localSheetId="0">'Tabela de Preço 2023'!$B$2:$AC$32</definedName>
    <definedName name="dados">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F5" i="1" l="1"/>
</calcChain>
</file>

<file path=xl/sharedStrings.xml><?xml version="1.0" encoding="utf-8"?>
<sst xmlns="http://schemas.openxmlformats.org/spreadsheetml/2006/main" count="172" uniqueCount="87">
  <si>
    <t>Tabela de Preços 2023 | Inclusão Aliquotas 19%, 21% e 22%</t>
  </si>
  <si>
    <t>EAN 1</t>
  </si>
  <si>
    <t>COD. BESINS</t>
  </si>
  <si>
    <t>APRESENTAÇÃO</t>
  </si>
  <si>
    <t xml:space="preserve">17% ALC </t>
  </si>
  <si>
    <t xml:space="preserve">17,5% ALC </t>
  </si>
  <si>
    <t xml:space="preserve">18% ALC </t>
  </si>
  <si>
    <t>PF</t>
  </si>
  <si>
    <t>PMC</t>
  </si>
  <si>
    <t>7898948648131</t>
  </si>
  <si>
    <t>UTROGESTAN</t>
  </si>
  <si>
    <t>100 MG CAP GEL MOLE CX BL AL PLAS INC X 30</t>
  </si>
  <si>
    <t>7898948648148</t>
  </si>
  <si>
    <t>200 MG CAP GEL MOLE CX BL AL PLAS INC X 14</t>
  </si>
  <si>
    <t>7898948648292</t>
  </si>
  <si>
    <t>200 MG CAP GEL MOLE CT BL AL PLAS INC X 42</t>
  </si>
  <si>
    <t>7898948648179</t>
  </si>
  <si>
    <t>OESTROGEL</t>
  </si>
  <si>
    <t>0,6 MG/G GEL CT TB PLAS X 80 G + VALV DOS</t>
  </si>
  <si>
    <t>7898948648087</t>
  </si>
  <si>
    <t>ANDROGEL</t>
  </si>
  <si>
    <t>10 MG/G GEL TOP CT 30 ENV AL/PLAS X 5G</t>
  </si>
  <si>
    <t>7898948648698 </t>
  </si>
  <si>
    <t>ANDROGEL PUMP</t>
  </si>
  <si>
    <t>16,2 MG/G GEL DERM CT TB PLAS PP OPC X 60</t>
  </si>
  <si>
    <t>7898948648377</t>
  </si>
  <si>
    <t>VAGIFEM</t>
  </si>
  <si>
    <t>10 MCG COM REV VAG CT ENVOL APLIC PREENC PLAS PE/PP OPC X 18</t>
  </si>
  <si>
    <t>7898948648483</t>
  </si>
  <si>
    <t xml:space="preserve">OGESTAN PLUS </t>
  </si>
  <si>
    <t>OGESTAN PLUS CAIXA COM 30 CÁPSULAS</t>
  </si>
  <si>
    <t>7898948648490</t>
  </si>
  <si>
    <t>OGESTAN PLUS CAIXA COM 90 CÁPSULAS</t>
  </si>
  <si>
    <t>7898948648476</t>
  </si>
  <si>
    <t xml:space="preserve">OGESTAN GOLD </t>
  </si>
  <si>
    <t>OGESTAN GOLD CAIXA COM 30 CÁPSULAS</t>
  </si>
  <si>
    <t>7898948648605</t>
  </si>
  <si>
    <t>OGESTAN GOLD CAIXA COM 90 CÁPSULAS</t>
  </si>
  <si>
    <t>7898948648629</t>
  </si>
  <si>
    <t>OGESTAN PRÉ</t>
  </si>
  <si>
    <t>OGESTAN PRÉ CAIXA COM 30 CAPSULAS</t>
  </si>
  <si>
    <t>7898948648612</t>
  </si>
  <si>
    <t>OGESTAN PRÉ CAIXA COM 90 CAPSULAS</t>
  </si>
  <si>
    <t>7898948648735</t>
  </si>
  <si>
    <t>OGESTAN BLUES</t>
  </si>
  <si>
    <t>OGESTAN BLUES CAIXA COM 30 CAPSULAS</t>
  </si>
  <si>
    <t>7898948648773</t>
  </si>
  <si>
    <t>CYSTERA PLUS</t>
  </si>
  <si>
    <t>CYSTERA PLUS 30 COMP</t>
  </si>
  <si>
    <t>7898948648513</t>
  </si>
  <si>
    <t>ANDRACTIV</t>
  </si>
  <si>
    <t>ANDRACTIV 30 CAPS CTU BRA</t>
  </si>
  <si>
    <t xml:space="preserve">7898948648759  </t>
  </si>
  <si>
    <t>ANDRACTIV PEYRONIE</t>
  </si>
  <si>
    <t>ANDRACTIV PEYRONIE 30 COMP</t>
  </si>
  <si>
    <t>7898948648537</t>
  </si>
  <si>
    <t>INVERSION</t>
  </si>
  <si>
    <t>INVERSION 30 CAPS CTU BRA</t>
  </si>
  <si>
    <t>ALIQUOTAS</t>
  </si>
  <si>
    <t>ESTADOS</t>
  </si>
  <si>
    <t>ES</t>
  </si>
  <si>
    <t>RO</t>
  </si>
  <si>
    <t>AP</t>
  </si>
  <si>
    <t>AC</t>
  </si>
  <si>
    <t>RR</t>
  </si>
  <si>
    <t>PI</t>
  </si>
  <si>
    <t>SE</t>
  </si>
  <si>
    <t>GO</t>
  </si>
  <si>
    <t>CE</t>
  </si>
  <si>
    <t>PA</t>
  </si>
  <si>
    <t>AM</t>
  </si>
  <si>
    <t>MT</t>
  </si>
  <si>
    <t>DF</t>
  </si>
  <si>
    <t>AL</t>
  </si>
  <si>
    <t>MA</t>
  </si>
  <si>
    <t>MS</t>
  </si>
  <si>
    <t>MG</t>
  </si>
  <si>
    <t>BA</t>
  </si>
  <si>
    <t>RN</t>
  </si>
  <si>
    <t>RS</t>
  </si>
  <si>
    <t>PB</t>
  </si>
  <si>
    <t>PR</t>
  </si>
  <si>
    <t>TO</t>
  </si>
  <si>
    <t>SC</t>
  </si>
  <si>
    <t>PE</t>
  </si>
  <si>
    <t>RJ</t>
  </si>
  <si>
    <t>SP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</si>
</sst>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#,##0.00_ ;[Red]\-#,##0.00\ "/>
    <numFmt numFmtId="165" formatCode="0.000%"/>
  </numFmts>
  <fonts count="11" x14ac:knownFonts="1">
    <font>
      <sz val="10"/>
      <name val="MS Sans Serif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MS Sans Serif"/>
    </font>
    <font>
      <sz val="8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i/>
      <sz val="8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6" tint="0.79998168889431442"/>
        <bgColor indexed="64"/>
      </patternFill>
    </fill>
  </fills>
  <borders count="9">
    <border>
      <left/>
      <right/>
      <top/>
      <bottom/>
      <diagonal/>
    </border>
    <border>
      <left/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/>
      <top style="medium">
        <color theme="0"/>
      </top>
      <bottom/>
      <diagonal/>
    </border>
    <border>
      <left style="medium">
        <color theme="0"/>
      </left>
      <right/>
      <top/>
      <bottom style="thin">
        <color theme="0" tint="-0.14996795556505021"/>
      </bottom>
      <diagonal/>
    </border>
    <border>
      <left/>
      <right style="medium">
        <color theme="0"/>
      </right>
      <top/>
      <bottom style="thin">
        <color theme="0" tint="-0.14996795556505021"/>
      </bottom>
      <diagonal/>
    </border>
    <border>
      <left style="medium">
        <color theme="0"/>
      </left>
      <right style="medium">
        <color theme="0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0" fontId="1" fillId="0" borderId="0"/>
    <xf numFmtId="9" fontId="3" fillId="0" borderId="0" applyFont="0" applyFill="0" applyBorder="0" applyAlignment="0" applyProtection="0"/>
  </cellStyleXfs>
  <cellXfs count="36">
    <xf numFmtId="0" fontId="0" fillId="0" borderId="0" xfId="0"/>
    <xf numFmtId="0" fontId="4" fillId="0" borderId="0" xfId="0" applyFont="1"/>
    <xf numFmtId="0" fontId="5" fillId="0" borderId="0" xfId="2" applyFont="1" applyAlignment="1">
      <alignment vertical="center" wrapText="1"/>
    </xf>
    <xf numFmtId="0" fontId="6" fillId="0" borderId="0" xfId="2" applyFont="1" applyAlignment="1">
      <alignment horizontal="right" wrapText="1"/>
    </xf>
    <xf numFmtId="0" fontId="7" fillId="2" borderId="0" xfId="2" applyFont="1" applyFill="1" applyAlignment="1">
      <alignment horizontal="centerContinuous" vertical="center" wrapText="1"/>
    </xf>
    <xf numFmtId="0" fontId="5" fillId="0" borderId="0" xfId="2" applyFont="1"/>
    <xf numFmtId="0" fontId="8" fillId="3" borderId="2" xfId="2" applyFont="1" applyFill="1" applyBorder="1" applyAlignment="1">
      <alignment horizontal="center" vertical="center" wrapText="1"/>
    </xf>
    <xf numFmtId="0" fontId="5" fillId="0" borderId="0" xfId="2" applyFont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7" xfId="0" applyFont="1" applyBorder="1" applyAlignment="1">
      <alignment horizontal="center" vertical="center"/>
    </xf>
    <xf numFmtId="164" fontId="4" fillId="0" borderId="7" xfId="1" applyNumberFormat="1" applyFont="1" applyFill="1" applyBorder="1" applyAlignment="1">
      <alignment horizontal="right" vertical="center"/>
    </xf>
    <xf numFmtId="164" fontId="4" fillId="0" borderId="0" xfId="0" applyNumberFormat="1" applyFont="1"/>
    <xf numFmtId="0" fontId="4" fillId="0" borderId="7" xfId="0" quotePrefix="1" applyFont="1" applyBorder="1" applyAlignment="1">
      <alignment vertical="center"/>
    </xf>
    <xf numFmtId="164" fontId="4" fillId="4" borderId="7" xfId="1" applyNumberFormat="1" applyFont="1" applyFill="1" applyBorder="1" applyAlignment="1">
      <alignment horizontal="right" vertical="center"/>
    </xf>
    <xf numFmtId="0" fontId="2" fillId="2" borderId="8" xfId="0" applyFont="1" applyFill="1" applyBorder="1" applyAlignment="1">
      <alignment horizontal="center"/>
    </xf>
    <xf numFmtId="9" fontId="2" fillId="2" borderId="8" xfId="0" applyNumberFormat="1" applyFont="1" applyFill="1" applyBorder="1" applyAlignment="1">
      <alignment horizontal="center"/>
    </xf>
    <xf numFmtId="10" fontId="2" fillId="2" borderId="8" xfId="0" applyNumberFormat="1" applyFont="1" applyFill="1" applyBorder="1" applyAlignment="1">
      <alignment horizontal="center"/>
    </xf>
    <xf numFmtId="0" fontId="10" fillId="0" borderId="8" xfId="0" applyFont="1" applyBorder="1" applyAlignment="1">
      <alignment horizontal="center"/>
    </xf>
    <xf numFmtId="1" fontId="5" fillId="0" borderId="0" xfId="2" applyNumberFormat="1" applyFont="1" applyAlignment="1">
      <alignment vertical="center" wrapText="1"/>
    </xf>
    <xf numFmtId="1" fontId="4" fillId="0" borderId="7" xfId="0" applyNumberFormat="1" applyFont="1" applyBorder="1" applyAlignment="1">
      <alignment vertical="center"/>
    </xf>
    <xf numFmtId="1" fontId="4" fillId="0" borderId="7" xfId="0" quotePrefix="1" applyNumberFormat="1" applyFont="1" applyBorder="1" applyAlignment="1">
      <alignment vertical="center"/>
    </xf>
    <xf numFmtId="1" fontId="4" fillId="0" borderId="0" xfId="0" applyNumberFormat="1" applyFont="1"/>
    <xf numFmtId="165" fontId="4" fillId="0" borderId="0" xfId="3" applyNumberFormat="1" applyFont="1"/>
    <xf numFmtId="9" fontId="8" fillId="3" borderId="4" xfId="2" applyNumberFormat="1" applyFont="1" applyFill="1" applyBorder="1" applyAlignment="1">
      <alignment horizontal="center" vertical="center" wrapText="1"/>
    </xf>
    <xf numFmtId="9" fontId="8" fillId="3" borderId="5" xfId="2" applyNumberFormat="1" applyFont="1" applyFill="1" applyBorder="1" applyAlignment="1">
      <alignment horizontal="center" vertical="center" wrapText="1"/>
    </xf>
    <xf numFmtId="0" fontId="8" fillId="3" borderId="5" xfId="2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textRotation="90"/>
    </xf>
    <xf numFmtId="0" fontId="8" fillId="3" borderId="4" xfId="2" applyFont="1" applyFill="1" applyBorder="1" applyAlignment="1">
      <alignment horizontal="center" vertical="center" wrapText="1"/>
    </xf>
    <xf numFmtId="10" fontId="8" fillId="3" borderId="4" xfId="2" applyNumberFormat="1" applyFont="1" applyFill="1" applyBorder="1" applyAlignment="1">
      <alignment horizontal="center" vertical="center" wrapText="1"/>
    </xf>
    <xf numFmtId="10" fontId="8" fillId="3" borderId="5" xfId="2" applyNumberFormat="1" applyFont="1" applyFill="1" applyBorder="1" applyAlignment="1">
      <alignment horizontal="center" vertical="center" wrapText="1"/>
    </xf>
    <xf numFmtId="0" fontId="8" fillId="3" borderId="1" xfId="2" applyFont="1" applyFill="1" applyBorder="1" applyAlignment="1">
      <alignment horizontal="center" vertical="center" wrapText="1"/>
    </xf>
    <xf numFmtId="0" fontId="8" fillId="3" borderId="2" xfId="2" applyFont="1" applyFill="1" applyBorder="1" applyAlignment="1">
      <alignment horizontal="center" vertical="center" wrapText="1"/>
    </xf>
    <xf numFmtId="0" fontId="8" fillId="3" borderId="6" xfId="2" applyFont="1" applyFill="1" applyBorder="1" applyAlignment="1">
      <alignment horizontal="center" vertical="center" wrapText="1"/>
    </xf>
    <xf numFmtId="0" fontId="8" fillId="3" borderId="3" xfId="2" applyFont="1" applyFill="1" applyBorder="1" applyAlignment="1">
      <alignment horizontal="center" vertical="center" wrapText="1"/>
    </xf>
    <xf numFmtId="1" fontId="8" fillId="3" borderId="1" xfId="2" applyNumberFormat="1" applyFont="1" applyFill="1" applyBorder="1" applyAlignment="1">
      <alignment horizontal="center" vertical="center" wrapText="1"/>
    </xf>
    <xf numFmtId="1" fontId="8" fillId="3" borderId="5" xfId="2" applyNumberFormat="1" applyFont="1" applyFill="1" applyBorder="1" applyAlignment="1">
      <alignment horizontal="center" vertical="center" wrapText="1"/>
    </xf>
  </cellXfs>
  <cellStyles count="4">
    <cellStyle name="Normal" xfId="0" builtinId="0"/>
    <cellStyle name="Normal 5" xfId="2" xr:uid="{A8067181-77EF-4687-964C-CCD847A050E8}"/>
    <cellStyle name="Porcentagem" xfId="3" builtinId="5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114301</xdr:colOff>
      <xdr:row>0</xdr:row>
      <xdr:rowOff>55410</xdr:rowOff>
    </xdr:from>
    <xdr:to>
      <xdr:col>3</xdr:col>
      <xdr:colOff>381609</xdr:colOff>
      <xdr:row>2</xdr:row>
      <xdr:rowOff>9525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FA148FF9-38B4-48AA-91BC-753213BFAA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1" y="55410"/>
          <a:ext cx="1677008" cy="5922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9F0602-07FE-49DA-908B-53193E13C1A7}">
  <sheetPr>
    <pageSetUpPr fitToPage="1"/>
  </sheetPr>
  <dimension ref="B2:AF32"/>
  <sheetViews>
    <sheetView showGridLines="0" zoomScaleNormal="100" workbookViewId="0">
      <selection sqref="A1:XFD1048576"/>
    </sheetView>
  </sheetViews>
  <sheetFormatPr defaultRowHeight="11.25" x14ac:dyDescent="0.2"/>
  <cols>
    <col min="1" max="1" width="1.7109375" style="1" customWidth="1"/>
    <col min="2" max="2" width="12.140625" style="1" bestFit="1" customWidth="1"/>
    <col min="3" max="3" width="9" style="1" bestFit="1" customWidth="1"/>
    <col min="4" max="4" width="15.140625" style="1" bestFit="1" customWidth="1"/>
    <col min="5" max="5" width="45.85546875" style="1" bestFit="1" customWidth="1"/>
    <col min="6" max="29" width="8.85546875" style="1" customWidth="1"/>
    <col min="30" max="16384" width="9.140625" style="1"/>
  </cols>
  <sheetData>
    <row r="2" spans="2:32" s="5" customFormat="1" ht="39" customHeight="1" thickBot="1" x14ac:dyDescent="0.25">
      <c r="B2" s="2"/>
      <c r="C2" s="2"/>
      <c r="D2" s="3"/>
      <c r="E2" s="3"/>
      <c r="F2" s="4" t="s">
        <v>0</v>
      </c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</row>
    <row r="3" spans="2:32" s="7" customFormat="1" ht="12.75" customHeight="1" thickBot="1" x14ac:dyDescent="0.25">
      <c r="B3" s="30" t="s">
        <v>1</v>
      </c>
      <c r="C3" s="31" t="s">
        <v>2</v>
      </c>
      <c r="D3" s="33" t="s">
        <v>3</v>
      </c>
      <c r="E3" s="30"/>
      <c r="F3" s="23">
        <v>0</v>
      </c>
      <c r="G3" s="24"/>
      <c r="H3" s="23">
        <v>0.12</v>
      </c>
      <c r="I3" s="24"/>
      <c r="J3" s="23">
        <v>0.17</v>
      </c>
      <c r="K3" s="24"/>
      <c r="L3" s="27" t="s">
        <v>4</v>
      </c>
      <c r="M3" s="25"/>
      <c r="N3" s="28">
        <v>0.17499999999999999</v>
      </c>
      <c r="O3" s="29"/>
      <c r="P3" s="27" t="s">
        <v>5</v>
      </c>
      <c r="Q3" s="25"/>
      <c r="R3" s="23">
        <v>0.18</v>
      </c>
      <c r="S3" s="24"/>
      <c r="T3" s="27" t="s">
        <v>6</v>
      </c>
      <c r="U3" s="25"/>
      <c r="V3" s="23">
        <v>0.19</v>
      </c>
      <c r="W3" s="25"/>
      <c r="X3" s="23">
        <v>0.2</v>
      </c>
      <c r="Y3" s="24"/>
      <c r="Z3" s="23">
        <v>0.21</v>
      </c>
      <c r="AA3" s="25"/>
      <c r="AB3" s="23">
        <v>0.22</v>
      </c>
      <c r="AC3" s="25"/>
    </row>
    <row r="4" spans="2:32" s="7" customFormat="1" ht="20.100000000000001" customHeight="1" x14ac:dyDescent="0.2">
      <c r="B4" s="25"/>
      <c r="C4" s="32"/>
      <c r="D4" s="27"/>
      <c r="E4" s="25"/>
      <c r="F4" s="6" t="s">
        <v>7</v>
      </c>
      <c r="G4" s="6" t="s">
        <v>8</v>
      </c>
      <c r="H4" s="6" t="s">
        <v>7</v>
      </c>
      <c r="I4" s="6" t="s">
        <v>8</v>
      </c>
      <c r="J4" s="6" t="s">
        <v>7</v>
      </c>
      <c r="K4" s="6" t="s">
        <v>8</v>
      </c>
      <c r="L4" s="6" t="s">
        <v>7</v>
      </c>
      <c r="M4" s="6" t="s">
        <v>8</v>
      </c>
      <c r="N4" s="6" t="s">
        <v>7</v>
      </c>
      <c r="O4" s="6" t="s">
        <v>8</v>
      </c>
      <c r="P4" s="6" t="s">
        <v>7</v>
      </c>
      <c r="Q4" s="6" t="s">
        <v>8</v>
      </c>
      <c r="R4" s="6" t="s">
        <v>7</v>
      </c>
      <c r="S4" s="6" t="s">
        <v>8</v>
      </c>
      <c r="T4" s="6" t="s">
        <v>7</v>
      </c>
      <c r="U4" s="6" t="s">
        <v>8</v>
      </c>
      <c r="V4" s="6" t="s">
        <v>7</v>
      </c>
      <c r="W4" s="6" t="s">
        <v>8</v>
      </c>
      <c r="X4" s="6" t="s">
        <v>7</v>
      </c>
      <c r="Y4" s="6" t="s">
        <v>8</v>
      </c>
      <c r="Z4" s="6" t="s">
        <v>7</v>
      </c>
      <c r="AA4" s="6" t="s">
        <v>8</v>
      </c>
      <c r="AB4" s="6" t="s">
        <v>7</v>
      </c>
      <c r="AC4" s="6" t="s">
        <v>8</v>
      </c>
    </row>
    <row r="5" spans="2:32" x14ac:dyDescent="0.2">
      <c r="B5" s="8" t="s">
        <v>9</v>
      </c>
      <c r="C5" s="9">
        <v>1000557</v>
      </c>
      <c r="D5" s="8" t="s">
        <v>10</v>
      </c>
      <c r="E5" s="8" t="s">
        <v>11</v>
      </c>
      <c r="F5" s="10">
        <v>47.119186330444805</v>
      </c>
      <c r="G5" s="10">
        <v>65.139510906694625</v>
      </c>
      <c r="H5" s="10">
        <v>53.539200000000008</v>
      </c>
      <c r="I5" s="10">
        <v>74.014803181826991</v>
      </c>
      <c r="J5" s="10">
        <v>56.770560000000003</v>
      </c>
      <c r="K5" s="10">
        <v>78.48196881765324</v>
      </c>
      <c r="L5" s="10">
        <v>56.770560000000003</v>
      </c>
      <c r="M5" s="10">
        <v>78.48196881765324</v>
      </c>
      <c r="N5" s="10">
        <v>57.10848</v>
      </c>
      <c r="O5" s="10">
        <v>78.949123393948781</v>
      </c>
      <c r="P5" s="10">
        <v>57.10848</v>
      </c>
      <c r="Q5" s="10">
        <v>78.949123393948781</v>
      </c>
      <c r="R5" s="10">
        <v>57.456960000000002</v>
      </c>
      <c r="S5" s="10">
        <v>79.430876550753581</v>
      </c>
      <c r="T5" s="10">
        <v>57.456960000000002</v>
      </c>
      <c r="U5" s="10">
        <v>79.430876550753581</v>
      </c>
      <c r="V5" s="10">
        <v>58.17504000000001</v>
      </c>
      <c r="W5" s="10">
        <v>80.423580025381639</v>
      </c>
      <c r="X5" s="10">
        <v>58.903680000000001</v>
      </c>
      <c r="Y5" s="10">
        <v>81.430882080518927</v>
      </c>
      <c r="Z5" s="10">
        <v>59.642879999999998</v>
      </c>
      <c r="AA5" s="10">
        <v>82.452782716165444</v>
      </c>
      <c r="AB5" s="10">
        <v>60.413760000000003</v>
      </c>
      <c r="AC5" s="10">
        <v>83.518479093339678</v>
      </c>
      <c r="AD5" s="11"/>
      <c r="AE5" s="11"/>
      <c r="AF5" s="11">
        <f>SUM(F5:AC22)</f>
        <v>43299.37965041503</v>
      </c>
    </row>
    <row r="6" spans="2:32" x14ac:dyDescent="0.2">
      <c r="B6" s="8" t="s">
        <v>12</v>
      </c>
      <c r="C6" s="9">
        <v>1000555</v>
      </c>
      <c r="D6" s="8" t="s">
        <v>10</v>
      </c>
      <c r="E6" s="8" t="s">
        <v>13</v>
      </c>
      <c r="F6" s="10">
        <v>44.017923535872008</v>
      </c>
      <c r="G6" s="10">
        <v>60.852197025362287</v>
      </c>
      <c r="H6" s="10">
        <v>50.012160000000002</v>
      </c>
      <c r="I6" s="10">
        <v>69.138877291742133</v>
      </c>
      <c r="J6" s="10">
        <v>53.032319999999999</v>
      </c>
      <c r="K6" s="10">
        <v>73.31407131738365</v>
      </c>
      <c r="L6" s="10">
        <v>53.032319999999999</v>
      </c>
      <c r="M6" s="10">
        <v>73.31407131738365</v>
      </c>
      <c r="N6" s="10">
        <v>53.349120000000006</v>
      </c>
      <c r="O6" s="10">
        <v>73.752028732660747</v>
      </c>
      <c r="P6" s="10">
        <v>53.349120000000006</v>
      </c>
      <c r="Q6" s="10">
        <v>73.752028732660747</v>
      </c>
      <c r="R6" s="10">
        <v>53.676479999999998</v>
      </c>
      <c r="S6" s="10">
        <v>74.204584728447045</v>
      </c>
      <c r="T6" s="10">
        <v>53.676479999999998</v>
      </c>
      <c r="U6" s="10">
        <v>74.204584728447045</v>
      </c>
      <c r="V6" s="10">
        <v>54.341760000000001</v>
      </c>
      <c r="W6" s="10">
        <v>75.124295300528928</v>
      </c>
      <c r="X6" s="10">
        <v>55.017600000000002</v>
      </c>
      <c r="Y6" s="10">
        <v>76.05860445312004</v>
      </c>
      <c r="Z6" s="10">
        <v>55.714559999999999</v>
      </c>
      <c r="AA6" s="10">
        <v>77.022110766729611</v>
      </c>
      <c r="AB6" s="10">
        <v>56.432639999999999</v>
      </c>
      <c r="AC6" s="10">
        <v>78.014814241357669</v>
      </c>
      <c r="AD6" s="11"/>
      <c r="AE6" s="11"/>
      <c r="AF6" s="11">
        <v>0</v>
      </c>
    </row>
    <row r="7" spans="2:32" x14ac:dyDescent="0.2">
      <c r="B7" s="8" t="s">
        <v>14</v>
      </c>
      <c r="C7" s="9">
        <v>1000761</v>
      </c>
      <c r="D7" s="8" t="s">
        <v>10</v>
      </c>
      <c r="E7" s="8" t="s">
        <v>15</v>
      </c>
      <c r="F7" s="10">
        <v>132.12880115909761</v>
      </c>
      <c r="G7" s="10">
        <v>182.66031641192552</v>
      </c>
      <c r="H7" s="10">
        <v>150.14208000000002</v>
      </c>
      <c r="I7" s="10">
        <v>207.56261768031879</v>
      </c>
      <c r="J7" s="10">
        <v>159.19200000000001</v>
      </c>
      <c r="K7" s="10">
        <v>220.07360117673409</v>
      </c>
      <c r="L7" s="10">
        <v>159.19200000000001</v>
      </c>
      <c r="M7" s="10">
        <v>220.07360117673409</v>
      </c>
      <c r="N7" s="10">
        <v>160.15296000000001</v>
      </c>
      <c r="O7" s="10">
        <v>221.40207200307458</v>
      </c>
      <c r="P7" s="10">
        <v>160.15296000000001</v>
      </c>
      <c r="Q7" s="10">
        <v>221.40207200307458</v>
      </c>
      <c r="R7" s="10">
        <v>161.13504</v>
      </c>
      <c r="S7" s="10">
        <v>222.75973999043353</v>
      </c>
      <c r="T7" s="10">
        <v>161.13504</v>
      </c>
      <c r="U7" s="10">
        <v>222.75973999043353</v>
      </c>
      <c r="V7" s="10">
        <v>163.12031999999999</v>
      </c>
      <c r="W7" s="10">
        <v>225.50427312616989</v>
      </c>
      <c r="X7" s="10">
        <v>165.1584</v>
      </c>
      <c r="Y7" s="10">
        <v>228.32179916445247</v>
      </c>
      <c r="Z7" s="10">
        <v>167.24928</v>
      </c>
      <c r="AA7" s="10">
        <v>231.21231810528121</v>
      </c>
      <c r="AB7" s="10">
        <v>169.39296000000002</v>
      </c>
      <c r="AC7" s="10">
        <v>234.17582994865617</v>
      </c>
      <c r="AD7" s="11"/>
      <c r="AE7" s="11"/>
    </row>
    <row r="8" spans="2:32" x14ac:dyDescent="0.2">
      <c r="B8" s="8" t="s">
        <v>16</v>
      </c>
      <c r="C8" s="9">
        <v>1000562</v>
      </c>
      <c r="D8" s="8" t="s">
        <v>17</v>
      </c>
      <c r="E8" s="8" t="s">
        <v>18</v>
      </c>
      <c r="F8" s="10">
        <v>46.781548848777604</v>
      </c>
      <c r="G8" s="10">
        <v>64.672746895420531</v>
      </c>
      <c r="H8" s="10">
        <v>53.159040000000005</v>
      </c>
      <c r="I8" s="10">
        <v>73.489254283494489</v>
      </c>
      <c r="J8" s="10">
        <v>56.358719999999998</v>
      </c>
      <c r="K8" s="10">
        <v>77.91262417779302</v>
      </c>
      <c r="L8" s="10">
        <v>56.358719999999998</v>
      </c>
      <c r="M8" s="10">
        <v>77.91262417779302</v>
      </c>
      <c r="N8" s="10">
        <v>56.707200000000007</v>
      </c>
      <c r="O8" s="10">
        <v>78.39437733459782</v>
      </c>
      <c r="P8" s="10">
        <v>56.707200000000007</v>
      </c>
      <c r="Q8" s="10">
        <v>78.39437733459782</v>
      </c>
      <c r="R8" s="10">
        <v>57.045120000000004</v>
      </c>
      <c r="S8" s="10">
        <v>78.861531910893376</v>
      </c>
      <c r="T8" s="10">
        <v>57.045120000000004</v>
      </c>
      <c r="U8" s="10">
        <v>78.861531910893376</v>
      </c>
      <c r="V8" s="10">
        <v>57.75264</v>
      </c>
      <c r="W8" s="10">
        <v>79.839636805012191</v>
      </c>
      <c r="X8" s="10">
        <v>58.481280000000005</v>
      </c>
      <c r="Y8" s="10">
        <v>80.846938860149479</v>
      </c>
      <c r="Z8" s="10">
        <v>59.220480000000002</v>
      </c>
      <c r="AA8" s="10">
        <v>81.86883949579601</v>
      </c>
      <c r="AB8" s="10">
        <v>59.970240000000004</v>
      </c>
      <c r="AC8" s="10">
        <v>82.905338711951771</v>
      </c>
      <c r="AD8" s="11"/>
      <c r="AE8" s="11"/>
    </row>
    <row r="9" spans="2:32" x14ac:dyDescent="0.2">
      <c r="B9" s="8" t="s">
        <v>19</v>
      </c>
      <c r="C9" s="9">
        <v>1000564</v>
      </c>
      <c r="D9" s="8" t="s">
        <v>20</v>
      </c>
      <c r="E9" s="8" t="s">
        <v>21</v>
      </c>
      <c r="F9" s="10">
        <v>196.08725128312321</v>
      </c>
      <c r="G9" s="10">
        <v>263.04406614375029</v>
      </c>
      <c r="H9" s="10">
        <v>226.59648000000001</v>
      </c>
      <c r="I9" s="10">
        <v>302.68396417961492</v>
      </c>
      <c r="J9" s="10">
        <v>242.3090874876672</v>
      </c>
      <c r="K9" s="10">
        <v>322.97973619778895</v>
      </c>
      <c r="L9" s="10">
        <v>210.93600000000001</v>
      </c>
      <c r="M9" s="10">
        <v>291.60664567199092</v>
      </c>
      <c r="N9" s="10">
        <v>244.00991999999999</v>
      </c>
      <c r="O9" s="10">
        <v>325.17226766453177</v>
      </c>
      <c r="P9" s="10">
        <v>212.21376000000001</v>
      </c>
      <c r="Q9" s="10">
        <v>293.37307391360849</v>
      </c>
      <c r="R9" s="10">
        <v>245.72064</v>
      </c>
      <c r="S9" s="10">
        <v>327.37565899301467</v>
      </c>
      <c r="T9" s="10">
        <v>213.51264</v>
      </c>
      <c r="U9" s="10">
        <v>295.16869931624456</v>
      </c>
      <c r="V9" s="10">
        <v>249.22656000000001</v>
      </c>
      <c r="W9" s="10">
        <v>331.88965179270559</v>
      </c>
      <c r="X9" s="10">
        <v>252.83808000000002</v>
      </c>
      <c r="Y9" s="10">
        <v>336.53590595451067</v>
      </c>
      <c r="Z9" s="10">
        <v>256.54464000000002</v>
      </c>
      <c r="AA9" s="10">
        <v>341.29919999999998</v>
      </c>
      <c r="AB9" s="10">
        <v>260.37792000000002</v>
      </c>
      <c r="AC9" s="10">
        <v>346.22016000000002</v>
      </c>
      <c r="AD9" s="11"/>
      <c r="AE9" s="11"/>
    </row>
    <row r="10" spans="2:32" x14ac:dyDescent="0.2">
      <c r="B10" s="12" t="s">
        <v>22</v>
      </c>
      <c r="C10" s="9">
        <v>1001609</v>
      </c>
      <c r="D10" s="8" t="s">
        <v>23</v>
      </c>
      <c r="E10" s="8" t="s">
        <v>24</v>
      </c>
      <c r="F10" s="10">
        <v>186.36287999999999</v>
      </c>
      <c r="G10" s="10">
        <v>249.99916829207436</v>
      </c>
      <c r="H10" s="10">
        <v>215.36064000000002</v>
      </c>
      <c r="I10" s="10">
        <v>287.67530829895918</v>
      </c>
      <c r="J10" s="10">
        <v>230.29248000000001</v>
      </c>
      <c r="K10" s="10">
        <v>306.96250483185162</v>
      </c>
      <c r="L10" s="10">
        <v>200.48160000000001</v>
      </c>
      <c r="M10" s="10">
        <v>277.15405096784724</v>
      </c>
      <c r="N10" s="10">
        <v>231.89760000000001</v>
      </c>
      <c r="O10" s="10">
        <v>309.03115929861593</v>
      </c>
      <c r="P10" s="10">
        <v>201.696</v>
      </c>
      <c r="Q10" s="10">
        <v>278.83288772640935</v>
      </c>
      <c r="R10" s="10">
        <v>233.53440000000001</v>
      </c>
      <c r="S10" s="10">
        <v>311.1398297576398</v>
      </c>
      <c r="T10" s="10">
        <v>202.92096000000001</v>
      </c>
      <c r="U10" s="10">
        <v>280.52632306548077</v>
      </c>
      <c r="V10" s="10">
        <v>236.86080000000001</v>
      </c>
      <c r="W10" s="10">
        <v>315.42243505403951</v>
      </c>
      <c r="X10" s="10">
        <v>240.29280000000003</v>
      </c>
      <c r="Y10" s="10">
        <v>319.83772041911584</v>
      </c>
      <c r="Z10" s="10">
        <v>243.81984</v>
      </c>
      <c r="AA10" s="10">
        <v>324.37051242282041</v>
      </c>
      <c r="AB10" s="10">
        <v>247.46304000000001</v>
      </c>
      <c r="AC10" s="10">
        <v>329.04746033337392</v>
      </c>
      <c r="AD10" s="11"/>
      <c r="AE10" s="11"/>
    </row>
    <row r="11" spans="2:32" x14ac:dyDescent="0.2">
      <c r="B11" s="8" t="s">
        <v>25</v>
      </c>
      <c r="C11" s="9">
        <v>1001215</v>
      </c>
      <c r="D11" s="8" t="s">
        <v>26</v>
      </c>
      <c r="E11" s="8" t="s">
        <v>27</v>
      </c>
      <c r="F11" s="10">
        <v>85.345318991961591</v>
      </c>
      <c r="G11" s="10">
        <v>117.98489681729046</v>
      </c>
      <c r="H11" s="10">
        <v>96.983040000000003</v>
      </c>
      <c r="I11" s="10">
        <v>134.07336339682428</v>
      </c>
      <c r="J11" s="10">
        <v>102.82272</v>
      </c>
      <c r="K11" s="10">
        <v>142.14637841843182</v>
      </c>
      <c r="L11" s="10">
        <v>102.83088724846081</v>
      </c>
      <c r="M11" s="10">
        <v>142.15766916030626</v>
      </c>
      <c r="N11" s="10">
        <v>103.44575999999999</v>
      </c>
      <c r="O11" s="10">
        <v>143.00769466847674</v>
      </c>
      <c r="P11" s="10">
        <v>103.44575999999999</v>
      </c>
      <c r="Q11" s="10">
        <v>143.00769466847674</v>
      </c>
      <c r="R11" s="10">
        <v>104.07936000000001</v>
      </c>
      <c r="S11" s="10">
        <v>143.88360949903094</v>
      </c>
      <c r="T11" s="10">
        <v>104.07936000000001</v>
      </c>
      <c r="U11" s="10">
        <v>143.88360949903094</v>
      </c>
      <c r="V11" s="10">
        <v>105.36768000000001</v>
      </c>
      <c r="W11" s="10">
        <v>145.66463632115773</v>
      </c>
      <c r="X11" s="10">
        <v>106.68768</v>
      </c>
      <c r="Y11" s="10">
        <v>147.48945888481222</v>
      </c>
      <c r="Z11" s="10">
        <v>108.0288</v>
      </c>
      <c r="AA11" s="10">
        <v>149.34347860948523</v>
      </c>
      <c r="AB11" s="10">
        <v>109.42272000000001</v>
      </c>
      <c r="AC11" s="10">
        <v>151.2704912367044</v>
      </c>
      <c r="AD11" s="11"/>
      <c r="AE11" s="11"/>
    </row>
    <row r="12" spans="2:32" x14ac:dyDescent="0.2">
      <c r="B12" s="8" t="s">
        <v>28</v>
      </c>
      <c r="C12" s="9">
        <v>1000670</v>
      </c>
      <c r="D12" s="8" t="s">
        <v>29</v>
      </c>
      <c r="E12" s="8" t="s">
        <v>30</v>
      </c>
      <c r="F12" s="10">
        <v>94.619558250012602</v>
      </c>
      <c r="G12" s="13"/>
      <c r="H12" s="10">
        <v>94.619558250012602</v>
      </c>
      <c r="I12" s="13"/>
      <c r="J12" s="10">
        <v>94.619558250012602</v>
      </c>
      <c r="K12" s="13"/>
      <c r="L12" s="10">
        <v>94.619558250012602</v>
      </c>
      <c r="M12" s="13"/>
      <c r="N12" s="10">
        <v>94.619558250012602</v>
      </c>
      <c r="O12" s="13"/>
      <c r="P12" s="10">
        <v>94.619558250012602</v>
      </c>
      <c r="Q12" s="13"/>
      <c r="R12" s="10">
        <v>94.619558250012602</v>
      </c>
      <c r="S12" s="13"/>
      <c r="T12" s="10">
        <v>94.619558250012602</v>
      </c>
      <c r="U12" s="13"/>
      <c r="V12" s="10">
        <v>94.619558250012602</v>
      </c>
      <c r="W12" s="13"/>
      <c r="X12" s="10">
        <v>94.619558250012602</v>
      </c>
      <c r="Y12" s="13"/>
      <c r="Z12" s="10">
        <v>94.619558250012602</v>
      </c>
      <c r="AA12" s="13"/>
      <c r="AB12" s="10">
        <v>94.619558250012602</v>
      </c>
      <c r="AC12" s="13"/>
    </row>
    <row r="13" spans="2:32" x14ac:dyDescent="0.2">
      <c r="B13" s="8" t="s">
        <v>31</v>
      </c>
      <c r="C13" s="9">
        <v>1000923</v>
      </c>
      <c r="D13" s="8" t="s">
        <v>29</v>
      </c>
      <c r="E13" s="8" t="s">
        <v>32</v>
      </c>
      <c r="F13" s="10">
        <v>255.36048046852139</v>
      </c>
      <c r="G13" s="13"/>
      <c r="H13" s="10">
        <v>255.36048046852139</v>
      </c>
      <c r="I13" s="13"/>
      <c r="J13" s="10">
        <v>255.36048046852139</v>
      </c>
      <c r="K13" s="13"/>
      <c r="L13" s="10">
        <v>255.36048046852139</v>
      </c>
      <c r="M13" s="13"/>
      <c r="N13" s="10">
        <v>255.36048046852139</v>
      </c>
      <c r="O13" s="13"/>
      <c r="P13" s="10">
        <v>255.36048046852139</v>
      </c>
      <c r="Q13" s="13"/>
      <c r="R13" s="10">
        <v>255.36048046852139</v>
      </c>
      <c r="S13" s="13"/>
      <c r="T13" s="10">
        <v>255.36048046852139</v>
      </c>
      <c r="U13" s="13"/>
      <c r="V13" s="10">
        <v>255.36048046852139</v>
      </c>
      <c r="W13" s="13"/>
      <c r="X13" s="10">
        <v>255.36048046852139</v>
      </c>
      <c r="Y13" s="13"/>
      <c r="Z13" s="10">
        <v>255.36048046852139</v>
      </c>
      <c r="AA13" s="13"/>
      <c r="AB13" s="10">
        <v>255.36048046852139</v>
      </c>
      <c r="AC13" s="13"/>
    </row>
    <row r="14" spans="2:32" x14ac:dyDescent="0.2">
      <c r="B14" s="8" t="s">
        <v>33</v>
      </c>
      <c r="C14" s="9">
        <v>1001060</v>
      </c>
      <c r="D14" s="8" t="s">
        <v>34</v>
      </c>
      <c r="E14" s="8" t="s">
        <v>35</v>
      </c>
      <c r="F14" s="10">
        <v>111.94</v>
      </c>
      <c r="G14" s="13"/>
      <c r="H14" s="10">
        <v>111.94</v>
      </c>
      <c r="I14" s="13"/>
      <c r="J14" s="10">
        <v>111.94</v>
      </c>
      <c r="K14" s="13"/>
      <c r="L14" s="10">
        <v>111.94</v>
      </c>
      <c r="M14" s="13"/>
      <c r="N14" s="10">
        <v>111.94</v>
      </c>
      <c r="O14" s="13"/>
      <c r="P14" s="10">
        <v>111.94</v>
      </c>
      <c r="Q14" s="13"/>
      <c r="R14" s="10">
        <v>111.94</v>
      </c>
      <c r="S14" s="13"/>
      <c r="T14" s="10">
        <v>111.94</v>
      </c>
      <c r="U14" s="13"/>
      <c r="V14" s="10">
        <v>111.94</v>
      </c>
      <c r="W14" s="13"/>
      <c r="X14" s="10">
        <v>111.94</v>
      </c>
      <c r="Y14" s="13"/>
      <c r="Z14" s="10">
        <v>111.94</v>
      </c>
      <c r="AA14" s="13"/>
      <c r="AB14" s="10">
        <v>111.94</v>
      </c>
      <c r="AC14" s="13"/>
    </row>
    <row r="15" spans="2:32" x14ac:dyDescent="0.2">
      <c r="B15" s="8" t="s">
        <v>36</v>
      </c>
      <c r="C15" s="9">
        <v>1001151</v>
      </c>
      <c r="D15" s="8" t="s">
        <v>34</v>
      </c>
      <c r="E15" s="8" t="s">
        <v>37</v>
      </c>
      <c r="F15" s="10">
        <v>297.79000000000002</v>
      </c>
      <c r="G15" s="13"/>
      <c r="H15" s="10">
        <v>297.79000000000002</v>
      </c>
      <c r="I15" s="13"/>
      <c r="J15" s="10">
        <v>297.79000000000002</v>
      </c>
      <c r="K15" s="13"/>
      <c r="L15" s="10">
        <v>297.79000000000002</v>
      </c>
      <c r="M15" s="13"/>
      <c r="N15" s="10">
        <v>297.79000000000002</v>
      </c>
      <c r="O15" s="13"/>
      <c r="P15" s="10">
        <v>297.79000000000002</v>
      </c>
      <c r="Q15" s="13"/>
      <c r="R15" s="10">
        <v>297.79000000000002</v>
      </c>
      <c r="S15" s="13"/>
      <c r="T15" s="10">
        <v>297.79000000000002</v>
      </c>
      <c r="U15" s="13"/>
      <c r="V15" s="10">
        <v>297.79000000000002</v>
      </c>
      <c r="W15" s="13"/>
      <c r="X15" s="10">
        <v>297.79000000000002</v>
      </c>
      <c r="Y15" s="13"/>
      <c r="Z15" s="10">
        <v>297.79000000000002</v>
      </c>
      <c r="AA15" s="13"/>
      <c r="AB15" s="10">
        <v>297.79000000000002</v>
      </c>
      <c r="AC15" s="13"/>
    </row>
    <row r="16" spans="2:32" x14ac:dyDescent="0.2">
      <c r="B16" s="8" t="s">
        <v>38</v>
      </c>
      <c r="C16" s="9">
        <v>1001150</v>
      </c>
      <c r="D16" s="8" t="s">
        <v>39</v>
      </c>
      <c r="E16" s="8" t="s">
        <v>40</v>
      </c>
      <c r="F16" s="10">
        <v>47.926642607603014</v>
      </c>
      <c r="G16" s="13"/>
      <c r="H16" s="10">
        <v>47.926642607603014</v>
      </c>
      <c r="I16" s="13"/>
      <c r="J16" s="10">
        <v>47.926642607603014</v>
      </c>
      <c r="K16" s="13"/>
      <c r="L16" s="10">
        <v>47.926642607603014</v>
      </c>
      <c r="M16" s="13"/>
      <c r="N16" s="10">
        <v>47.926642607603014</v>
      </c>
      <c r="O16" s="13"/>
      <c r="P16" s="10">
        <v>47.926642607603014</v>
      </c>
      <c r="Q16" s="13"/>
      <c r="R16" s="10">
        <v>47.926642607603014</v>
      </c>
      <c r="S16" s="13"/>
      <c r="T16" s="10">
        <v>47.926642607603014</v>
      </c>
      <c r="U16" s="13"/>
      <c r="V16" s="10">
        <v>47.926642607603014</v>
      </c>
      <c r="W16" s="13"/>
      <c r="X16" s="10">
        <v>47.926642607603014</v>
      </c>
      <c r="Y16" s="13"/>
      <c r="Z16" s="10">
        <v>47.926642607603014</v>
      </c>
      <c r="AA16" s="13"/>
      <c r="AB16" s="10">
        <v>47.926642607603014</v>
      </c>
      <c r="AC16" s="13"/>
    </row>
    <row r="17" spans="2:29" x14ac:dyDescent="0.2">
      <c r="B17" s="8" t="s">
        <v>41</v>
      </c>
      <c r="C17" s="9">
        <v>1001154</v>
      </c>
      <c r="D17" s="8" t="s">
        <v>39</v>
      </c>
      <c r="E17" s="8" t="s">
        <v>42</v>
      </c>
      <c r="F17" s="10">
        <v>129.41259725245419</v>
      </c>
      <c r="G17" s="13"/>
      <c r="H17" s="10">
        <v>129.41259725245419</v>
      </c>
      <c r="I17" s="13"/>
      <c r="J17" s="10">
        <v>129.41259725245419</v>
      </c>
      <c r="K17" s="13"/>
      <c r="L17" s="10">
        <v>129.41259725245419</v>
      </c>
      <c r="M17" s="13"/>
      <c r="N17" s="10">
        <v>129.41259725245419</v>
      </c>
      <c r="O17" s="13"/>
      <c r="P17" s="10">
        <v>129.41259725245419</v>
      </c>
      <c r="Q17" s="13"/>
      <c r="R17" s="10">
        <v>129.41259725245419</v>
      </c>
      <c r="S17" s="13"/>
      <c r="T17" s="10">
        <v>129.41259725245419</v>
      </c>
      <c r="U17" s="13"/>
      <c r="V17" s="10">
        <v>129.41259725245419</v>
      </c>
      <c r="W17" s="13"/>
      <c r="X17" s="10">
        <v>129.41259725245419</v>
      </c>
      <c r="Y17" s="13"/>
      <c r="Z17" s="10">
        <v>129.41259725245419</v>
      </c>
      <c r="AA17" s="13"/>
      <c r="AB17" s="10">
        <v>129.41259725245419</v>
      </c>
      <c r="AC17" s="13"/>
    </row>
    <row r="18" spans="2:29" x14ac:dyDescent="0.2">
      <c r="B18" s="8" t="s">
        <v>43</v>
      </c>
      <c r="C18" s="9">
        <v>1001519</v>
      </c>
      <c r="D18" s="8" t="s">
        <v>44</v>
      </c>
      <c r="E18" s="8" t="s">
        <v>45</v>
      </c>
      <c r="F18" s="10">
        <v>98.390476800000002</v>
      </c>
      <c r="G18" s="13"/>
      <c r="H18" s="10">
        <v>98.390476800000002</v>
      </c>
      <c r="I18" s="13"/>
      <c r="J18" s="10">
        <v>98.390476800000002</v>
      </c>
      <c r="K18" s="13"/>
      <c r="L18" s="10">
        <v>98.390476800000002</v>
      </c>
      <c r="M18" s="13"/>
      <c r="N18" s="10">
        <v>98.390476800000002</v>
      </c>
      <c r="O18" s="13"/>
      <c r="P18" s="10">
        <v>98.390476800000002</v>
      </c>
      <c r="Q18" s="13"/>
      <c r="R18" s="10">
        <v>98.390476800000002</v>
      </c>
      <c r="S18" s="13"/>
      <c r="T18" s="10">
        <v>98.390476800000002</v>
      </c>
      <c r="U18" s="13"/>
      <c r="V18" s="10">
        <v>98.390476800000002</v>
      </c>
      <c r="W18" s="13"/>
      <c r="X18" s="10">
        <v>98.390476800000002</v>
      </c>
      <c r="Y18" s="13"/>
      <c r="Z18" s="10">
        <v>98.390476800000002</v>
      </c>
      <c r="AA18" s="13"/>
      <c r="AB18" s="10">
        <v>98.390476800000002</v>
      </c>
      <c r="AC18" s="13"/>
    </row>
    <row r="19" spans="2:29" x14ac:dyDescent="0.2">
      <c r="B19" s="8" t="s">
        <v>46</v>
      </c>
      <c r="C19" s="9">
        <v>1001608</v>
      </c>
      <c r="D19" s="8" t="s">
        <v>47</v>
      </c>
      <c r="E19" s="8" t="s">
        <v>48</v>
      </c>
      <c r="F19" s="10">
        <v>100.053744384</v>
      </c>
      <c r="G19" s="13"/>
      <c r="H19" s="10">
        <v>100.053744384</v>
      </c>
      <c r="I19" s="13"/>
      <c r="J19" s="10">
        <v>100.053744384</v>
      </c>
      <c r="K19" s="13"/>
      <c r="L19" s="10">
        <v>100.053744384</v>
      </c>
      <c r="M19" s="13"/>
      <c r="N19" s="10">
        <v>100.053744384</v>
      </c>
      <c r="O19" s="13"/>
      <c r="P19" s="10">
        <v>100.053744384</v>
      </c>
      <c r="Q19" s="13"/>
      <c r="R19" s="10">
        <v>100.053744384</v>
      </c>
      <c r="S19" s="13"/>
      <c r="T19" s="10">
        <v>100.053744384</v>
      </c>
      <c r="U19" s="13"/>
      <c r="V19" s="10">
        <v>100.053744384</v>
      </c>
      <c r="W19" s="13"/>
      <c r="X19" s="10">
        <v>100.053744384</v>
      </c>
      <c r="Y19" s="13"/>
      <c r="Z19" s="10">
        <v>100.053744384</v>
      </c>
      <c r="AA19" s="13"/>
      <c r="AB19" s="10">
        <v>100.053744384</v>
      </c>
      <c r="AC19" s="13"/>
    </row>
    <row r="20" spans="2:29" x14ac:dyDescent="0.2">
      <c r="B20" s="8" t="s">
        <v>49</v>
      </c>
      <c r="C20" s="9">
        <v>1001056</v>
      </c>
      <c r="D20" s="8" t="s">
        <v>50</v>
      </c>
      <c r="E20" s="8" t="s">
        <v>51</v>
      </c>
      <c r="F20" s="10">
        <v>149.07715002423936</v>
      </c>
      <c r="G20" s="13"/>
      <c r="H20" s="10">
        <v>149.07715002423936</v>
      </c>
      <c r="I20" s="13"/>
      <c r="J20" s="10">
        <v>149.07715002423936</v>
      </c>
      <c r="K20" s="13"/>
      <c r="L20" s="10">
        <v>149.07715002423936</v>
      </c>
      <c r="M20" s="13"/>
      <c r="N20" s="10">
        <v>149.07715002423936</v>
      </c>
      <c r="O20" s="13"/>
      <c r="P20" s="10">
        <v>149.07715002423936</v>
      </c>
      <c r="Q20" s="13"/>
      <c r="R20" s="10">
        <v>149.07715002423936</v>
      </c>
      <c r="S20" s="13"/>
      <c r="T20" s="10">
        <v>149.07715002423936</v>
      </c>
      <c r="U20" s="13"/>
      <c r="V20" s="10">
        <v>149.07715002423936</v>
      </c>
      <c r="W20" s="13"/>
      <c r="X20" s="10">
        <v>149.07715002423936</v>
      </c>
      <c r="Y20" s="13"/>
      <c r="Z20" s="10">
        <v>149.07715002423936</v>
      </c>
      <c r="AA20" s="13"/>
      <c r="AB20" s="10">
        <v>149.07715002423936</v>
      </c>
      <c r="AC20" s="13"/>
    </row>
    <row r="21" spans="2:29" x14ac:dyDescent="0.2">
      <c r="B21" s="8" t="s">
        <v>52</v>
      </c>
      <c r="C21" s="9">
        <v>1001564</v>
      </c>
      <c r="D21" s="8" t="s">
        <v>53</v>
      </c>
      <c r="E21" s="8" t="s">
        <v>54</v>
      </c>
      <c r="F21" s="10">
        <v>140.72180812799999</v>
      </c>
      <c r="G21" s="13"/>
      <c r="H21" s="10">
        <v>140.72180812799999</v>
      </c>
      <c r="I21" s="13"/>
      <c r="J21" s="10">
        <v>140.72180812799999</v>
      </c>
      <c r="K21" s="13"/>
      <c r="L21" s="10">
        <v>140.72180812799999</v>
      </c>
      <c r="M21" s="13"/>
      <c r="N21" s="10">
        <v>140.72180812799999</v>
      </c>
      <c r="O21" s="13"/>
      <c r="P21" s="10">
        <v>140.72180812799999</v>
      </c>
      <c r="Q21" s="13"/>
      <c r="R21" s="10">
        <v>140.72180812799999</v>
      </c>
      <c r="S21" s="13"/>
      <c r="T21" s="10">
        <v>140.72180812799999</v>
      </c>
      <c r="U21" s="13"/>
      <c r="V21" s="10">
        <v>140.72180812799999</v>
      </c>
      <c r="W21" s="13"/>
      <c r="X21" s="10">
        <v>140.72180812799999</v>
      </c>
      <c r="Y21" s="13"/>
      <c r="Z21" s="10">
        <v>140.72180812799999</v>
      </c>
      <c r="AA21" s="13"/>
      <c r="AB21" s="10">
        <v>140.72180812799999</v>
      </c>
      <c r="AC21" s="13"/>
    </row>
    <row r="22" spans="2:29" x14ac:dyDescent="0.2">
      <c r="B22" s="8" t="s">
        <v>55</v>
      </c>
      <c r="C22" s="9">
        <v>1001058</v>
      </c>
      <c r="D22" s="8" t="s">
        <v>56</v>
      </c>
      <c r="E22" s="8" t="s">
        <v>57</v>
      </c>
      <c r="F22" s="10">
        <v>93.294354352953604</v>
      </c>
      <c r="G22" s="13"/>
      <c r="H22" s="10">
        <v>93.294354352953604</v>
      </c>
      <c r="I22" s="13"/>
      <c r="J22" s="10">
        <v>93.294354352953604</v>
      </c>
      <c r="K22" s="13"/>
      <c r="L22" s="10">
        <v>93.294354352953604</v>
      </c>
      <c r="M22" s="13"/>
      <c r="N22" s="10">
        <v>93.294354352953604</v>
      </c>
      <c r="O22" s="13"/>
      <c r="P22" s="10">
        <v>93.294354352953604</v>
      </c>
      <c r="Q22" s="13"/>
      <c r="R22" s="10">
        <v>93.294354352953604</v>
      </c>
      <c r="S22" s="13"/>
      <c r="T22" s="10">
        <v>93.294354352953604</v>
      </c>
      <c r="U22" s="13"/>
      <c r="V22" s="10">
        <v>93.294354352953604</v>
      </c>
      <c r="W22" s="13"/>
      <c r="X22" s="10">
        <v>93.294354352953604</v>
      </c>
      <c r="Y22" s="13"/>
      <c r="Z22" s="10">
        <v>93.294354352953604</v>
      </c>
      <c r="AA22" s="13"/>
      <c r="AB22" s="10">
        <v>93.294354352953604</v>
      </c>
      <c r="AC22" s="13"/>
    </row>
    <row r="25" spans="2:29" ht="15" x14ac:dyDescent="0.25">
      <c r="E25" s="14" t="s">
        <v>58</v>
      </c>
      <c r="F25" s="15">
        <v>0.17</v>
      </c>
      <c r="G25" s="16">
        <v>0.17499999999999999</v>
      </c>
      <c r="H25" s="15">
        <v>0.18</v>
      </c>
      <c r="I25" s="15">
        <v>0.19</v>
      </c>
      <c r="J25" s="15">
        <v>0.2</v>
      </c>
      <c r="K25" s="15">
        <v>0.21</v>
      </c>
      <c r="L25" s="15">
        <v>0.22</v>
      </c>
    </row>
    <row r="26" spans="2:29" ht="12.75" x14ac:dyDescent="0.2">
      <c r="E26" s="26" t="s">
        <v>59</v>
      </c>
      <c r="F26" s="17" t="s">
        <v>60</v>
      </c>
      <c r="G26" s="17" t="s">
        <v>61</v>
      </c>
      <c r="H26" s="17" t="s">
        <v>62</v>
      </c>
      <c r="I26" s="17" t="s">
        <v>63</v>
      </c>
      <c r="J26" s="17" t="s">
        <v>64</v>
      </c>
      <c r="K26" s="17" t="s">
        <v>65</v>
      </c>
      <c r="L26" s="17" t="s">
        <v>66</v>
      </c>
    </row>
    <row r="27" spans="2:29" ht="12.75" x14ac:dyDescent="0.2">
      <c r="E27" s="26"/>
      <c r="F27" s="17" t="s">
        <v>67</v>
      </c>
      <c r="G27" s="17"/>
      <c r="H27" s="17" t="s">
        <v>68</v>
      </c>
      <c r="I27" s="17" t="s">
        <v>69</v>
      </c>
      <c r="J27" s="17" t="s">
        <v>70</v>
      </c>
      <c r="K27" s="17"/>
      <c r="L27" s="17"/>
    </row>
    <row r="28" spans="2:29" ht="12.75" x14ac:dyDescent="0.2">
      <c r="E28" s="26"/>
      <c r="F28" s="17" t="s">
        <v>71</v>
      </c>
      <c r="G28" s="17"/>
      <c r="H28" s="17" t="s">
        <v>72</v>
      </c>
      <c r="I28" s="17" t="s">
        <v>73</v>
      </c>
      <c r="J28" s="17" t="s">
        <v>74</v>
      </c>
      <c r="K28" s="17"/>
      <c r="L28" s="17"/>
    </row>
    <row r="29" spans="2:29" ht="12.75" x14ac:dyDescent="0.2">
      <c r="E29" s="26"/>
      <c r="F29" s="17" t="s">
        <v>75</v>
      </c>
      <c r="G29" s="17"/>
      <c r="H29" s="17" t="s">
        <v>76</v>
      </c>
      <c r="I29" s="17" t="s">
        <v>77</v>
      </c>
      <c r="J29" s="17" t="s">
        <v>78</v>
      </c>
      <c r="K29" s="17"/>
      <c r="L29" s="17"/>
    </row>
    <row r="30" spans="2:29" ht="12.75" x14ac:dyDescent="0.2">
      <c r="E30" s="26"/>
      <c r="F30" s="17" t="s">
        <v>79</v>
      </c>
      <c r="G30" s="17"/>
      <c r="H30" s="17" t="s">
        <v>80</v>
      </c>
      <c r="I30" s="17" t="s">
        <v>81</v>
      </c>
      <c r="J30" s="17" t="s">
        <v>82</v>
      </c>
      <c r="K30" s="17"/>
      <c r="L30" s="17"/>
    </row>
    <row r="31" spans="2:29" ht="12.75" x14ac:dyDescent="0.2">
      <c r="E31" s="26"/>
      <c r="F31" s="17" t="s">
        <v>83</v>
      </c>
      <c r="G31" s="17"/>
      <c r="H31" s="17" t="s">
        <v>84</v>
      </c>
      <c r="I31" s="17"/>
      <c r="J31" s="17" t="s">
        <v>85</v>
      </c>
      <c r="K31" s="17"/>
      <c r="L31" s="17"/>
    </row>
    <row r="32" spans="2:29" ht="12.75" x14ac:dyDescent="0.2">
      <c r="E32" s="26"/>
      <c r="F32" s="17"/>
      <c r="G32" s="17"/>
      <c r="H32" s="17" t="s">
        <v>86</v>
      </c>
      <c r="I32" s="17"/>
      <c r="J32" s="17"/>
      <c r="K32" s="17"/>
      <c r="L32" s="17"/>
    </row>
  </sheetData>
  <sheetProtection algorithmName="SHA-512" hashValue="qeCchxn/t+ENBiBzL6zagdwLNcnI3LjSJiCHG35ZUB/g/UJCovCK8d3Xhfr2tUwG/53nQf7UdBmMbDJhmM6qRQ==" saltValue="igsTsAsTDJl8qIQiY2Vh+Q==" spinCount="100000" sheet="1" objects="1" scenarios="1"/>
  <mergeCells count="16">
    <mergeCell ref="B3:B4"/>
    <mergeCell ref="C3:C4"/>
    <mergeCell ref="D3:E4"/>
    <mergeCell ref="F3:G3"/>
    <mergeCell ref="H3:I3"/>
    <mergeCell ref="X3:Y3"/>
    <mergeCell ref="Z3:AA3"/>
    <mergeCell ref="AB3:AC3"/>
    <mergeCell ref="E26:E32"/>
    <mergeCell ref="L3:M3"/>
    <mergeCell ref="N3:O3"/>
    <mergeCell ref="P3:Q3"/>
    <mergeCell ref="R3:S3"/>
    <mergeCell ref="T3:U3"/>
    <mergeCell ref="V3:W3"/>
    <mergeCell ref="J3:K3"/>
  </mergeCells>
  <pageMargins left="0.25" right="0.25" top="0.75" bottom="0.75" header="0.3" footer="0.3"/>
  <pageSetup paperSize="9" scale="4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6469B0-F2F7-4968-B756-20FE71FA06D4}">
  <dimension ref="B2:Z25"/>
  <sheetViews>
    <sheetView tabSelected="1" workbookViewId="0">
      <selection activeCell="F14" sqref="F14"/>
    </sheetView>
  </sheetViews>
  <sheetFormatPr defaultRowHeight="11.25" x14ac:dyDescent="0.2"/>
  <cols>
    <col min="1" max="1" width="1.7109375" style="1" customWidth="1"/>
    <col min="2" max="2" width="12.140625" style="21" bestFit="1" customWidth="1"/>
    <col min="3" max="3" width="9" style="1" bestFit="1" customWidth="1"/>
    <col min="4" max="4" width="15.140625" style="1" bestFit="1" customWidth="1"/>
    <col min="5" max="5" width="45.85546875" style="1" bestFit="1" customWidth="1"/>
    <col min="6" max="23" width="8.85546875" style="1" customWidth="1"/>
    <col min="24" max="16384" width="9.140625" style="1"/>
  </cols>
  <sheetData>
    <row r="2" spans="2:26" s="5" customFormat="1" ht="39" customHeight="1" thickBot="1" x14ac:dyDescent="0.25">
      <c r="B2" s="18"/>
      <c r="C2" s="2"/>
      <c r="D2" s="3"/>
      <c r="E2" s="3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 t="s">
        <v>0</v>
      </c>
      <c r="W2" s="4"/>
    </row>
    <row r="3" spans="2:26" s="7" customFormat="1" ht="12.75" customHeight="1" thickBot="1" x14ac:dyDescent="0.25">
      <c r="B3" s="34" t="s">
        <v>1</v>
      </c>
      <c r="C3" s="31" t="s">
        <v>2</v>
      </c>
      <c r="D3" s="33" t="s">
        <v>3</v>
      </c>
      <c r="E3" s="30"/>
      <c r="F3" s="23">
        <v>0.22</v>
      </c>
      <c r="G3" s="25"/>
      <c r="H3" s="23">
        <v>0.21</v>
      </c>
      <c r="I3" s="25"/>
      <c r="J3" s="23">
        <v>0.2</v>
      </c>
      <c r="K3" s="24"/>
      <c r="L3" s="23">
        <v>0.19</v>
      </c>
      <c r="M3" s="25"/>
      <c r="N3" s="23">
        <v>0.18</v>
      </c>
      <c r="O3" s="24"/>
      <c r="P3" s="28">
        <v>0.17499999999999999</v>
      </c>
      <c r="Q3" s="29"/>
      <c r="R3" s="23">
        <v>0.17</v>
      </c>
      <c r="S3" s="24"/>
      <c r="T3" s="23">
        <v>0.12</v>
      </c>
      <c r="U3" s="24"/>
      <c r="V3" s="23">
        <v>0</v>
      </c>
      <c r="W3" s="24"/>
    </row>
    <row r="4" spans="2:26" s="7" customFormat="1" ht="20.100000000000001" customHeight="1" x14ac:dyDescent="0.2">
      <c r="B4" s="35"/>
      <c r="C4" s="32"/>
      <c r="D4" s="27"/>
      <c r="E4" s="25"/>
      <c r="F4" s="6" t="s">
        <v>7</v>
      </c>
      <c r="G4" s="6" t="s">
        <v>8</v>
      </c>
      <c r="H4" s="6" t="s">
        <v>7</v>
      </c>
      <c r="I4" s="6" t="s">
        <v>8</v>
      </c>
      <c r="J4" s="6" t="s">
        <v>7</v>
      </c>
      <c r="K4" s="6" t="s">
        <v>8</v>
      </c>
      <c r="L4" s="6" t="s">
        <v>7</v>
      </c>
      <c r="M4" s="6" t="s">
        <v>8</v>
      </c>
      <c r="N4" s="6" t="s">
        <v>7</v>
      </c>
      <c r="O4" s="6" t="s">
        <v>8</v>
      </c>
      <c r="P4" s="6" t="s">
        <v>7</v>
      </c>
      <c r="Q4" s="6" t="s">
        <v>8</v>
      </c>
      <c r="R4" s="6" t="s">
        <v>7</v>
      </c>
      <c r="S4" s="6" t="s">
        <v>8</v>
      </c>
      <c r="T4" s="6" t="s">
        <v>7</v>
      </c>
      <c r="U4" s="6" t="s">
        <v>8</v>
      </c>
      <c r="V4" s="6" t="s">
        <v>7</v>
      </c>
      <c r="W4" s="6" t="s">
        <v>8</v>
      </c>
    </row>
    <row r="5" spans="2:26" x14ac:dyDescent="0.2">
      <c r="B5" s="19">
        <v>7898948648131</v>
      </c>
      <c r="C5" s="9">
        <v>1000557</v>
      </c>
      <c r="D5" s="8" t="s">
        <v>10</v>
      </c>
      <c r="E5" s="8" t="s">
        <v>11</v>
      </c>
      <c r="F5" s="10">
        <v>60.413760000000003</v>
      </c>
      <c r="G5" s="10">
        <v>83.518479093339678</v>
      </c>
      <c r="H5" s="10">
        <v>59.642879999999998</v>
      </c>
      <c r="I5" s="10">
        <v>82.452782716165444</v>
      </c>
      <c r="J5" s="10">
        <v>58.903680000000001</v>
      </c>
      <c r="K5" s="10">
        <v>81.430882080518927</v>
      </c>
      <c r="L5" s="10">
        <v>58.17504000000001</v>
      </c>
      <c r="M5" s="10">
        <v>80.423580025381639</v>
      </c>
      <c r="N5" s="10">
        <v>57.456960000000002</v>
      </c>
      <c r="O5" s="10">
        <v>79.430876550753581</v>
      </c>
      <c r="P5" s="10">
        <v>57.10848</v>
      </c>
      <c r="Q5" s="10">
        <v>78.949123393948781</v>
      </c>
      <c r="R5" s="10">
        <v>56.770560000000003</v>
      </c>
      <c r="S5" s="10">
        <v>78.48196881765324</v>
      </c>
      <c r="T5" s="10">
        <v>53.539200000000008</v>
      </c>
      <c r="U5" s="10">
        <v>74.014803181826991</v>
      </c>
      <c r="V5" s="10">
        <v>47.119186330444805</v>
      </c>
      <c r="W5" s="10">
        <v>65.139510906694625</v>
      </c>
      <c r="X5" s="11"/>
      <c r="Y5" s="11"/>
      <c r="Z5" s="11">
        <v>43299.37965041503</v>
      </c>
    </row>
    <row r="6" spans="2:26" x14ac:dyDescent="0.2">
      <c r="B6" s="19">
        <v>7898948648148</v>
      </c>
      <c r="C6" s="9">
        <v>1000555</v>
      </c>
      <c r="D6" s="8" t="s">
        <v>10</v>
      </c>
      <c r="E6" s="8" t="s">
        <v>13</v>
      </c>
      <c r="F6" s="10">
        <v>56.432639999999999</v>
      </c>
      <c r="G6" s="10">
        <v>78.014814241357669</v>
      </c>
      <c r="H6" s="10">
        <v>55.714559999999999</v>
      </c>
      <c r="I6" s="10">
        <v>77.022110766729611</v>
      </c>
      <c r="J6" s="10">
        <v>55.017600000000002</v>
      </c>
      <c r="K6" s="10">
        <v>76.05860445312004</v>
      </c>
      <c r="L6" s="10">
        <v>54.341760000000001</v>
      </c>
      <c r="M6" s="10">
        <v>75.124295300528928</v>
      </c>
      <c r="N6" s="10">
        <v>53.676479999999998</v>
      </c>
      <c r="O6" s="10">
        <v>74.204584728447045</v>
      </c>
      <c r="P6" s="10">
        <v>53.349120000000006</v>
      </c>
      <c r="Q6" s="10">
        <v>73.752028732660747</v>
      </c>
      <c r="R6" s="10">
        <v>53.032319999999999</v>
      </c>
      <c r="S6" s="10">
        <v>73.31407131738365</v>
      </c>
      <c r="T6" s="10">
        <v>50.012160000000002</v>
      </c>
      <c r="U6" s="10">
        <v>69.138877291742133</v>
      </c>
      <c r="V6" s="10">
        <v>44.017923535872008</v>
      </c>
      <c r="W6" s="10">
        <v>60.852197025362287</v>
      </c>
      <c r="X6" s="11"/>
      <c r="Y6" s="11"/>
      <c r="Z6" s="11">
        <v>0</v>
      </c>
    </row>
    <row r="7" spans="2:26" x14ac:dyDescent="0.2">
      <c r="B7" s="19">
        <v>7898948648292</v>
      </c>
      <c r="C7" s="9">
        <v>1000761</v>
      </c>
      <c r="D7" s="8" t="s">
        <v>10</v>
      </c>
      <c r="E7" s="8" t="s">
        <v>15</v>
      </c>
      <c r="F7" s="10">
        <v>169.39296000000002</v>
      </c>
      <c r="G7" s="10">
        <v>234.17582994865617</v>
      </c>
      <c r="H7" s="10">
        <v>167.24928</v>
      </c>
      <c r="I7" s="10">
        <v>231.21231810528121</v>
      </c>
      <c r="J7" s="10">
        <v>165.1584</v>
      </c>
      <c r="K7" s="10">
        <v>228.32179916445247</v>
      </c>
      <c r="L7" s="10">
        <v>163.12031999999999</v>
      </c>
      <c r="M7" s="10">
        <v>225.50427312616989</v>
      </c>
      <c r="N7" s="10">
        <v>161.13504</v>
      </c>
      <c r="O7" s="10">
        <v>222.75973999043353</v>
      </c>
      <c r="P7" s="10">
        <v>160.15296000000001</v>
      </c>
      <c r="Q7" s="10">
        <v>221.40207200307458</v>
      </c>
      <c r="R7" s="10">
        <v>159.19200000000001</v>
      </c>
      <c r="S7" s="10">
        <v>220.07360117673409</v>
      </c>
      <c r="T7" s="10">
        <v>150.14208000000002</v>
      </c>
      <c r="U7" s="10">
        <v>207.56261768031879</v>
      </c>
      <c r="V7" s="10">
        <v>132.12880115909761</v>
      </c>
      <c r="W7" s="10">
        <v>182.66031641192552</v>
      </c>
      <c r="X7" s="11"/>
      <c r="Y7" s="11"/>
    </row>
    <row r="8" spans="2:26" x14ac:dyDescent="0.2">
      <c r="B8" s="19">
        <v>7898948648179</v>
      </c>
      <c r="C8" s="9">
        <v>1000562</v>
      </c>
      <c r="D8" s="8" t="s">
        <v>17</v>
      </c>
      <c r="E8" s="8" t="s">
        <v>18</v>
      </c>
      <c r="F8" s="10">
        <v>59.970240000000004</v>
      </c>
      <c r="G8" s="10">
        <v>82.905338711951771</v>
      </c>
      <c r="H8" s="10">
        <v>59.220480000000002</v>
      </c>
      <c r="I8" s="10">
        <v>81.86883949579601</v>
      </c>
      <c r="J8" s="10">
        <v>58.481280000000005</v>
      </c>
      <c r="K8" s="10">
        <v>80.846938860149479</v>
      </c>
      <c r="L8" s="10">
        <v>57.75264</v>
      </c>
      <c r="M8" s="10">
        <v>79.839636805012191</v>
      </c>
      <c r="N8" s="10">
        <v>57.045120000000004</v>
      </c>
      <c r="O8" s="10">
        <v>78.861531910893376</v>
      </c>
      <c r="P8" s="10">
        <v>56.707200000000007</v>
      </c>
      <c r="Q8" s="10">
        <v>78.39437733459782</v>
      </c>
      <c r="R8" s="10">
        <v>56.358719999999998</v>
      </c>
      <c r="S8" s="10">
        <v>77.91262417779302</v>
      </c>
      <c r="T8" s="10">
        <v>53.159040000000005</v>
      </c>
      <c r="U8" s="10">
        <v>73.489254283494489</v>
      </c>
      <c r="V8" s="10">
        <v>46.781548848777604</v>
      </c>
      <c r="W8" s="10">
        <v>64.672746895420531</v>
      </c>
      <c r="X8" s="11"/>
      <c r="Y8" s="11"/>
    </row>
    <row r="9" spans="2:26" x14ac:dyDescent="0.2">
      <c r="B9" s="19">
        <v>7898948648087</v>
      </c>
      <c r="C9" s="9">
        <v>1000564</v>
      </c>
      <c r="D9" s="8" t="s">
        <v>20</v>
      </c>
      <c r="E9" s="8" t="s">
        <v>21</v>
      </c>
      <c r="F9" s="10">
        <v>260.37792000000002</v>
      </c>
      <c r="G9" s="10">
        <v>346.22016000000002</v>
      </c>
      <c r="H9" s="10">
        <v>256.54464000000002</v>
      </c>
      <c r="I9" s="10">
        <v>341.29919999999998</v>
      </c>
      <c r="J9" s="10">
        <v>252.83808000000002</v>
      </c>
      <c r="K9" s="10">
        <v>336.53590595451067</v>
      </c>
      <c r="L9" s="10">
        <v>249.22656000000001</v>
      </c>
      <c r="M9" s="10">
        <v>331.88965179270559</v>
      </c>
      <c r="N9" s="10">
        <v>245.72064</v>
      </c>
      <c r="O9" s="10">
        <v>327.37565899301467</v>
      </c>
      <c r="P9" s="10">
        <v>244.00991999999999</v>
      </c>
      <c r="Q9" s="10">
        <v>325.17226766453177</v>
      </c>
      <c r="R9" s="10">
        <v>242.3090874876672</v>
      </c>
      <c r="S9" s="10">
        <v>322.97973619778895</v>
      </c>
      <c r="T9" s="10">
        <v>226.59648000000001</v>
      </c>
      <c r="U9" s="10">
        <v>302.68396417961492</v>
      </c>
      <c r="V9" s="10">
        <v>196.08725128312321</v>
      </c>
      <c r="W9" s="10">
        <v>263.04406614375029</v>
      </c>
      <c r="X9" s="11"/>
      <c r="Y9" s="11"/>
    </row>
    <row r="10" spans="2:26" x14ac:dyDescent="0.2">
      <c r="B10" s="20">
        <v>7898948648698</v>
      </c>
      <c r="C10" s="9">
        <v>1001609</v>
      </c>
      <c r="D10" s="8" t="s">
        <v>23</v>
      </c>
      <c r="E10" s="8" t="s">
        <v>24</v>
      </c>
      <c r="F10" s="10">
        <v>247.46304000000001</v>
      </c>
      <c r="G10" s="10">
        <v>329.04746033337392</v>
      </c>
      <c r="H10" s="10">
        <v>243.81984</v>
      </c>
      <c r="I10" s="10">
        <v>324.37051242282041</v>
      </c>
      <c r="J10" s="10">
        <v>240.29280000000003</v>
      </c>
      <c r="K10" s="10">
        <v>319.83772041911584</v>
      </c>
      <c r="L10" s="10">
        <v>236.86080000000001</v>
      </c>
      <c r="M10" s="10">
        <v>315.42243505403951</v>
      </c>
      <c r="N10" s="10">
        <v>233.53440000000001</v>
      </c>
      <c r="O10" s="10">
        <v>311.1398297576398</v>
      </c>
      <c r="P10" s="10">
        <v>231.89760000000001</v>
      </c>
      <c r="Q10" s="10">
        <v>309.03115929861593</v>
      </c>
      <c r="R10" s="10">
        <v>230.29248000000001</v>
      </c>
      <c r="S10" s="10">
        <v>306.96250483185162</v>
      </c>
      <c r="T10" s="10">
        <v>215.36064000000002</v>
      </c>
      <c r="U10" s="10">
        <v>287.67530829895918</v>
      </c>
      <c r="V10" s="10">
        <v>186.36287999999999</v>
      </c>
      <c r="W10" s="10">
        <v>249.99916829207436</v>
      </c>
      <c r="X10" s="11"/>
      <c r="Y10" s="11"/>
    </row>
    <row r="11" spans="2:26" x14ac:dyDescent="0.2">
      <c r="B11" s="19">
        <v>7898948648377</v>
      </c>
      <c r="C11" s="9">
        <v>1001215</v>
      </c>
      <c r="D11" s="8" t="s">
        <v>26</v>
      </c>
      <c r="E11" s="8" t="s">
        <v>27</v>
      </c>
      <c r="F11" s="10">
        <v>109.42272000000001</v>
      </c>
      <c r="G11" s="10">
        <v>151.2704912367044</v>
      </c>
      <c r="H11" s="10">
        <v>108.0288</v>
      </c>
      <c r="I11" s="10">
        <v>149.34347860948523</v>
      </c>
      <c r="J11" s="10">
        <v>106.68768</v>
      </c>
      <c r="K11" s="10">
        <v>147.48945888481222</v>
      </c>
      <c r="L11" s="10">
        <v>105.36768000000001</v>
      </c>
      <c r="M11" s="10">
        <v>145.66463632115773</v>
      </c>
      <c r="N11" s="10">
        <v>104.07936000000001</v>
      </c>
      <c r="O11" s="10">
        <v>143.88360949903094</v>
      </c>
      <c r="P11" s="10">
        <v>103.44575999999999</v>
      </c>
      <c r="Q11" s="10">
        <v>143.00769466847674</v>
      </c>
      <c r="R11" s="10">
        <v>102.82272</v>
      </c>
      <c r="S11" s="10">
        <v>142.14637841843182</v>
      </c>
      <c r="T11" s="10">
        <v>96.983040000000003</v>
      </c>
      <c r="U11" s="10">
        <v>134.07336339682428</v>
      </c>
      <c r="V11" s="10">
        <v>85.345318991961591</v>
      </c>
      <c r="W11" s="10">
        <v>117.98489681729046</v>
      </c>
      <c r="X11" s="11"/>
      <c r="Y11" s="11"/>
    </row>
    <row r="12" spans="2:26" x14ac:dyDescent="0.2">
      <c r="B12" s="19">
        <v>7898948648483</v>
      </c>
      <c r="C12" s="9">
        <v>1000670</v>
      </c>
      <c r="D12" s="8" t="s">
        <v>29</v>
      </c>
      <c r="E12" s="8" t="s">
        <v>30</v>
      </c>
      <c r="F12" s="10">
        <v>94.619558250012602</v>
      </c>
      <c r="G12" s="13"/>
      <c r="H12" s="10">
        <v>94.619558250012602</v>
      </c>
      <c r="I12" s="13"/>
      <c r="J12" s="10">
        <v>94.619558250012602</v>
      </c>
      <c r="K12" s="13"/>
      <c r="L12" s="10">
        <v>94.619558250012602</v>
      </c>
      <c r="M12" s="13"/>
      <c r="N12" s="10">
        <v>94.619558250012602</v>
      </c>
      <c r="O12" s="13"/>
      <c r="P12" s="10">
        <v>94.619558250012602</v>
      </c>
      <c r="Q12" s="13"/>
      <c r="R12" s="10">
        <v>94.619558250012602</v>
      </c>
      <c r="S12" s="13"/>
      <c r="T12" s="10">
        <v>94.619558250012602</v>
      </c>
      <c r="U12" s="13"/>
      <c r="V12" s="10">
        <v>94.619558250012602</v>
      </c>
      <c r="W12" s="13"/>
    </row>
    <row r="13" spans="2:26" x14ac:dyDescent="0.2">
      <c r="B13" s="19">
        <v>7898948648490</v>
      </c>
      <c r="C13" s="9">
        <v>1000923</v>
      </c>
      <c r="D13" s="8" t="s">
        <v>29</v>
      </c>
      <c r="E13" s="8" t="s">
        <v>32</v>
      </c>
      <c r="F13" s="10">
        <v>255.36048046852139</v>
      </c>
      <c r="G13" s="13"/>
      <c r="H13" s="10">
        <v>255.36048046852139</v>
      </c>
      <c r="I13" s="13"/>
      <c r="J13" s="10">
        <v>255.36048046852139</v>
      </c>
      <c r="K13" s="13"/>
      <c r="L13" s="10">
        <v>255.36048046852139</v>
      </c>
      <c r="M13" s="13"/>
      <c r="N13" s="10">
        <v>255.36048046852139</v>
      </c>
      <c r="O13" s="13"/>
      <c r="P13" s="10">
        <v>255.36048046852139</v>
      </c>
      <c r="Q13" s="13"/>
      <c r="R13" s="10">
        <v>255.36048046852139</v>
      </c>
      <c r="S13" s="13"/>
      <c r="T13" s="10">
        <v>255.36048046852139</v>
      </c>
      <c r="U13" s="13"/>
      <c r="V13" s="10">
        <v>255.36048046852139</v>
      </c>
      <c r="W13" s="13"/>
    </row>
    <row r="14" spans="2:26" x14ac:dyDescent="0.2">
      <c r="B14" s="19">
        <v>7898948648476</v>
      </c>
      <c r="C14" s="9">
        <v>1001060</v>
      </c>
      <c r="D14" s="8" t="s">
        <v>34</v>
      </c>
      <c r="E14" s="8" t="s">
        <v>35</v>
      </c>
      <c r="F14" s="10">
        <v>111.94</v>
      </c>
      <c r="G14" s="13"/>
      <c r="H14" s="10">
        <v>111.94</v>
      </c>
      <c r="I14" s="13"/>
      <c r="J14" s="10">
        <v>111.94</v>
      </c>
      <c r="K14" s="13"/>
      <c r="L14" s="10">
        <v>111.94</v>
      </c>
      <c r="M14" s="13"/>
      <c r="N14" s="10">
        <v>111.94</v>
      </c>
      <c r="O14" s="13"/>
      <c r="P14" s="10">
        <v>111.94</v>
      </c>
      <c r="Q14" s="13"/>
      <c r="R14" s="10">
        <v>111.94</v>
      </c>
      <c r="S14" s="13"/>
      <c r="T14" s="10">
        <v>111.94</v>
      </c>
      <c r="U14" s="13"/>
      <c r="V14" s="10">
        <v>111.94</v>
      </c>
      <c r="W14" s="13"/>
    </row>
    <row r="15" spans="2:26" x14ac:dyDescent="0.2">
      <c r="B15" s="19">
        <v>7898948648605</v>
      </c>
      <c r="C15" s="9">
        <v>1001151</v>
      </c>
      <c r="D15" s="8" t="s">
        <v>34</v>
      </c>
      <c r="E15" s="8" t="s">
        <v>37</v>
      </c>
      <c r="F15" s="10">
        <v>297.79000000000002</v>
      </c>
      <c r="G15" s="13"/>
      <c r="H15" s="10">
        <v>297.79000000000002</v>
      </c>
      <c r="I15" s="13"/>
      <c r="J15" s="10">
        <v>297.79000000000002</v>
      </c>
      <c r="K15" s="13"/>
      <c r="L15" s="10">
        <v>297.79000000000002</v>
      </c>
      <c r="M15" s="13"/>
      <c r="N15" s="10">
        <v>297.79000000000002</v>
      </c>
      <c r="O15" s="13"/>
      <c r="P15" s="10">
        <v>297.79000000000002</v>
      </c>
      <c r="Q15" s="13"/>
      <c r="R15" s="10">
        <v>297.79000000000002</v>
      </c>
      <c r="S15" s="13"/>
      <c r="T15" s="10">
        <v>297.79000000000002</v>
      </c>
      <c r="U15" s="13"/>
      <c r="V15" s="10">
        <v>297.79000000000002</v>
      </c>
      <c r="W15" s="13"/>
    </row>
    <row r="16" spans="2:26" x14ac:dyDescent="0.2">
      <c r="B16" s="19">
        <v>7898948648629</v>
      </c>
      <c r="C16" s="9">
        <v>1001150</v>
      </c>
      <c r="D16" s="8" t="s">
        <v>39</v>
      </c>
      <c r="E16" s="8" t="s">
        <v>40</v>
      </c>
      <c r="F16" s="10">
        <v>47.926642607603014</v>
      </c>
      <c r="G16" s="13"/>
      <c r="H16" s="10">
        <v>47.926642607603014</v>
      </c>
      <c r="I16" s="13"/>
      <c r="J16" s="10">
        <v>47.926642607603014</v>
      </c>
      <c r="K16" s="13"/>
      <c r="L16" s="10">
        <v>47.926642607603014</v>
      </c>
      <c r="M16" s="13"/>
      <c r="N16" s="10">
        <v>47.926642607603014</v>
      </c>
      <c r="O16" s="13"/>
      <c r="P16" s="10">
        <v>47.926642607603014</v>
      </c>
      <c r="Q16" s="13"/>
      <c r="R16" s="10">
        <v>47.926642607603014</v>
      </c>
      <c r="S16" s="13"/>
      <c r="T16" s="10">
        <v>47.926642607603014</v>
      </c>
      <c r="U16" s="13"/>
      <c r="V16" s="10">
        <v>47.926642607603014</v>
      </c>
      <c r="W16" s="13"/>
    </row>
    <row r="17" spans="2:23" x14ac:dyDescent="0.2">
      <c r="B17" s="19">
        <v>7898948648612</v>
      </c>
      <c r="C17" s="9">
        <v>1001154</v>
      </c>
      <c r="D17" s="8" t="s">
        <v>39</v>
      </c>
      <c r="E17" s="8" t="s">
        <v>42</v>
      </c>
      <c r="F17" s="10">
        <v>129.41259725245419</v>
      </c>
      <c r="G17" s="13"/>
      <c r="H17" s="10">
        <v>129.41259725245419</v>
      </c>
      <c r="I17" s="13"/>
      <c r="J17" s="10">
        <v>129.41259725245419</v>
      </c>
      <c r="K17" s="13"/>
      <c r="L17" s="10">
        <v>129.41259725245419</v>
      </c>
      <c r="M17" s="13"/>
      <c r="N17" s="10">
        <v>129.41259725245419</v>
      </c>
      <c r="O17" s="13"/>
      <c r="P17" s="10">
        <v>129.41259725245419</v>
      </c>
      <c r="Q17" s="13"/>
      <c r="R17" s="10">
        <v>129.41259725245419</v>
      </c>
      <c r="S17" s="13"/>
      <c r="T17" s="10">
        <v>129.41259725245419</v>
      </c>
      <c r="U17" s="13"/>
      <c r="V17" s="10">
        <v>129.41259725245419</v>
      </c>
      <c r="W17" s="13"/>
    </row>
    <row r="18" spans="2:23" x14ac:dyDescent="0.2">
      <c r="B18" s="19">
        <v>7898948648735</v>
      </c>
      <c r="C18" s="9">
        <v>1001519</v>
      </c>
      <c r="D18" s="8" t="s">
        <v>44</v>
      </c>
      <c r="E18" s="8" t="s">
        <v>45</v>
      </c>
      <c r="F18" s="10">
        <v>98.390476800000002</v>
      </c>
      <c r="G18" s="13"/>
      <c r="H18" s="10">
        <v>98.390476800000002</v>
      </c>
      <c r="I18" s="13"/>
      <c r="J18" s="10">
        <v>98.390476800000002</v>
      </c>
      <c r="K18" s="13"/>
      <c r="L18" s="10">
        <v>98.390476800000002</v>
      </c>
      <c r="M18" s="13"/>
      <c r="N18" s="10">
        <v>98.390476800000002</v>
      </c>
      <c r="O18" s="13"/>
      <c r="P18" s="10">
        <v>98.390476800000002</v>
      </c>
      <c r="Q18" s="13"/>
      <c r="R18" s="10">
        <v>98.390476800000002</v>
      </c>
      <c r="S18" s="13"/>
      <c r="T18" s="10">
        <v>98.390476800000002</v>
      </c>
      <c r="U18" s="13"/>
      <c r="V18" s="10">
        <v>98.390476800000002</v>
      </c>
      <c r="W18" s="13"/>
    </row>
    <row r="19" spans="2:23" x14ac:dyDescent="0.2">
      <c r="B19" s="19">
        <v>7898948648773</v>
      </c>
      <c r="C19" s="9">
        <v>1001608</v>
      </c>
      <c r="D19" s="8" t="s">
        <v>47</v>
      </c>
      <c r="E19" s="8" t="s">
        <v>48</v>
      </c>
      <c r="F19" s="10">
        <v>100.053744384</v>
      </c>
      <c r="G19" s="13"/>
      <c r="H19" s="10">
        <v>100.053744384</v>
      </c>
      <c r="I19" s="13"/>
      <c r="J19" s="10">
        <v>100.053744384</v>
      </c>
      <c r="K19" s="13"/>
      <c r="L19" s="10">
        <v>100.053744384</v>
      </c>
      <c r="M19" s="13"/>
      <c r="N19" s="10">
        <v>100.053744384</v>
      </c>
      <c r="O19" s="13"/>
      <c r="P19" s="10">
        <v>100.053744384</v>
      </c>
      <c r="Q19" s="13"/>
      <c r="R19" s="10">
        <v>100.053744384</v>
      </c>
      <c r="S19" s="13"/>
      <c r="T19" s="10">
        <v>100.053744384</v>
      </c>
      <c r="U19" s="13"/>
      <c r="V19" s="10">
        <v>100.053744384</v>
      </c>
      <c r="W19" s="13"/>
    </row>
    <row r="20" spans="2:23" x14ac:dyDescent="0.2">
      <c r="B20" s="19">
        <v>7898948648513</v>
      </c>
      <c r="C20" s="9">
        <v>1001056</v>
      </c>
      <c r="D20" s="8" t="s">
        <v>50</v>
      </c>
      <c r="E20" s="8" t="s">
        <v>51</v>
      </c>
      <c r="F20" s="10">
        <v>149.07715002423936</v>
      </c>
      <c r="G20" s="13"/>
      <c r="H20" s="10">
        <v>149.07715002423936</v>
      </c>
      <c r="I20" s="13"/>
      <c r="J20" s="10">
        <v>149.07715002423936</v>
      </c>
      <c r="K20" s="13"/>
      <c r="L20" s="10">
        <v>149.07715002423936</v>
      </c>
      <c r="M20" s="13"/>
      <c r="N20" s="10">
        <v>149.07715002423936</v>
      </c>
      <c r="O20" s="13"/>
      <c r="P20" s="10">
        <v>149.07715002423936</v>
      </c>
      <c r="Q20" s="13"/>
      <c r="R20" s="10">
        <v>149.07715002423936</v>
      </c>
      <c r="S20" s="13"/>
      <c r="T20" s="10">
        <v>149.07715002423936</v>
      </c>
      <c r="U20" s="13"/>
      <c r="V20" s="10">
        <v>149.07715002423936</v>
      </c>
      <c r="W20" s="13"/>
    </row>
    <row r="21" spans="2:23" x14ac:dyDescent="0.2">
      <c r="B21" s="19">
        <v>7898948648759</v>
      </c>
      <c r="C21" s="9">
        <v>1001564</v>
      </c>
      <c r="D21" s="8" t="s">
        <v>53</v>
      </c>
      <c r="E21" s="8" t="s">
        <v>54</v>
      </c>
      <c r="F21" s="10">
        <v>140.72180812799999</v>
      </c>
      <c r="G21" s="13"/>
      <c r="H21" s="10">
        <v>140.72180812799999</v>
      </c>
      <c r="I21" s="13"/>
      <c r="J21" s="10">
        <v>140.72180812799999</v>
      </c>
      <c r="K21" s="13"/>
      <c r="L21" s="10">
        <v>140.72180812799999</v>
      </c>
      <c r="M21" s="13"/>
      <c r="N21" s="10">
        <v>140.72180812799999</v>
      </c>
      <c r="O21" s="13"/>
      <c r="P21" s="10">
        <v>140.72180812799999</v>
      </c>
      <c r="Q21" s="13"/>
      <c r="R21" s="10">
        <v>140.72180812799999</v>
      </c>
      <c r="S21" s="13"/>
      <c r="T21" s="10">
        <v>140.72180812799999</v>
      </c>
      <c r="U21" s="13"/>
      <c r="V21" s="10">
        <v>140.72180812799999</v>
      </c>
      <c r="W21" s="13"/>
    </row>
    <row r="22" spans="2:23" x14ac:dyDescent="0.2">
      <c r="B22" s="19">
        <v>7898948648537</v>
      </c>
      <c r="C22" s="9">
        <v>1001058</v>
      </c>
      <c r="D22" s="8" t="s">
        <v>56</v>
      </c>
      <c r="E22" s="8" t="s">
        <v>57</v>
      </c>
      <c r="F22" s="10">
        <v>93.294354352953604</v>
      </c>
      <c r="G22" s="13"/>
      <c r="H22" s="10">
        <v>93.294354352953604</v>
      </c>
      <c r="I22" s="13"/>
      <c r="J22" s="10">
        <v>93.294354352953604</v>
      </c>
      <c r="K22" s="13"/>
      <c r="L22" s="10">
        <v>93.294354352953604</v>
      </c>
      <c r="M22" s="13"/>
      <c r="N22" s="10">
        <v>93.294354352953604</v>
      </c>
      <c r="O22" s="13"/>
      <c r="P22" s="10">
        <v>93.294354352953604</v>
      </c>
      <c r="Q22" s="13"/>
      <c r="R22" s="10">
        <v>93.294354352953604</v>
      </c>
      <c r="S22" s="13"/>
      <c r="T22" s="10">
        <v>93.294354352953604</v>
      </c>
      <c r="U22" s="13"/>
      <c r="V22" s="10">
        <v>93.294354352953604</v>
      </c>
      <c r="W22" s="13"/>
    </row>
    <row r="25" spans="2:23" x14ac:dyDescent="0.2">
      <c r="F25" s="22"/>
    </row>
  </sheetData>
  <mergeCells count="12">
    <mergeCell ref="B3:B4"/>
    <mergeCell ref="C3:C4"/>
    <mergeCell ref="D3:E4"/>
    <mergeCell ref="V3:W3"/>
    <mergeCell ref="T3:U3"/>
    <mergeCell ref="R3:S3"/>
    <mergeCell ref="J3:K3"/>
    <mergeCell ref="H3:I3"/>
    <mergeCell ref="F3:G3"/>
    <mergeCell ref="P3:Q3"/>
    <mergeCell ref="N3:O3"/>
    <mergeCell ref="L3:M3"/>
  </mergeCell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079C5BA8DC3DD478C5E9692737B8F79" ma:contentTypeVersion="6" ma:contentTypeDescription="Crie um novo documento." ma:contentTypeScope="" ma:versionID="440641d08f3cea2013c7703acf29c174">
  <xsd:schema xmlns:xsd="http://www.w3.org/2001/XMLSchema" xmlns:xs="http://www.w3.org/2001/XMLSchema" xmlns:p="http://schemas.microsoft.com/office/2006/metadata/properties" xmlns:ns2="f0e70132-31b3-4a28-a9dd-b20556bd4663" targetNamespace="http://schemas.microsoft.com/office/2006/metadata/properties" ma:root="true" ma:fieldsID="444037fbb90ccfbba51029c58a0d7093" ns2:_="">
    <xsd:import namespace="f0e70132-31b3-4a28-a9dd-b20556bd4663"/>
    <xsd:element name="properties">
      <xsd:complexType>
        <xsd:sequence>
          <xsd:element name="documentManagement">
            <xsd:complexType>
              <xsd:all>
                <xsd:element ref="ns2:Ind_x00fa_stria"/>
                <xsd:element ref="ns2:Status"/>
                <xsd:element ref="ns2:Analista" minOccurs="0"/>
                <xsd:element ref="ns2:_x002d__x002d__x002d__x002d__x002d__x002d__x002d__x002d__x002d__x002d__x002d__x002d__x002d__x002d__x002d_Coment_x00e1_rios_x002d__x002d__x002d__x002d__x002d__x002d__x002d__x002d__x002d__x002d__x002d__x002d__x002d__x002d__x002d_" minOccurs="0"/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0e70132-31b3-4a28-a9dd-b20556bd4663" elementFormDefault="qualified">
    <xsd:import namespace="http://schemas.microsoft.com/office/2006/documentManagement/types"/>
    <xsd:import namespace="http://schemas.microsoft.com/office/infopath/2007/PartnerControls"/>
    <xsd:element name="Ind_x00fa_stria" ma:index="1" ma:displayName="Indústria" ma:internalName="Ind_x00fa_stria">
      <xsd:simpleType>
        <xsd:restriction base="dms:Text">
          <xsd:maxLength value="255"/>
        </xsd:restriction>
      </xsd:simpleType>
    </xsd:element>
    <xsd:element name="Status" ma:index="2" ma:displayName="Status" ma:default="0.Recebido" ma:format="Dropdown" ma:internalName="Status">
      <xsd:simpleType>
        <xsd:restriction base="dms:Choice">
          <xsd:enumeration value="0.Recebido"/>
          <xsd:enumeration value="1. Analisado"/>
          <xsd:enumeration value="2. Devolvido"/>
        </xsd:restriction>
      </xsd:simpleType>
    </xsd:element>
    <xsd:element name="Analista" ma:index="3" nillable="true" ma:displayName="Analista" ma:format="Dropdown" ma:internalName="Analista">
      <xsd:simpleType>
        <xsd:restriction base="dms:Choice">
          <xsd:enumeration value="Vitor"/>
          <xsd:enumeration value="Rafael"/>
          <xsd:enumeration value="Luciana"/>
          <xsd:enumeration value="Jac"/>
          <xsd:enumeration value="Tadeu"/>
          <xsd:enumeration value="Ikaro"/>
        </xsd:restriction>
      </xsd:simpleType>
    </xsd:element>
    <xsd:element name="_x002d__x002d__x002d__x002d__x002d__x002d__x002d__x002d__x002d__x002d__x002d__x002d__x002d__x002d__x002d_Coment_x00e1_rios_x002d__x002d__x002d__x002d__x002d__x002d__x002d__x002d__x002d__x002d__x002d__x002d__x002d__x002d__x002d_" ma:index="4" nillable="true" ma:displayName="---------------Comentários---------------" ma:internalName="_x002d__x002d__x002d__x002d__x002d__x002d__x002d__x002d__x002d__x002d__x002d__x002d__x002d__x002d__x002d_Coment_x00e1_rios_x002d__x002d__x002d__x002d__x002d__x002d__x002d__x002d__x002d__x002d__x002d__x002d__x002d__x002d__x002d_">
      <xsd:simpleType>
        <xsd:restriction base="dms:Text">
          <xsd:maxLength value="255"/>
        </xsd:restriction>
      </xsd:simpleType>
    </xsd:element>
    <xsd:element name="MediaServiceMetadata" ma:index="12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8" ma:displayName="Tipo de Conteúdo"/>
        <xsd:element ref="dc:title" minOccurs="0" maxOccurs="1" ma:index="5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SyracuseOfficeCustomData>{"createMode":"plain_doc","forceRefresh":"0"}</SyracuseOfficeCustomDat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nd_x00fa_stria xmlns="f0e70132-31b3-4a28-a9dd-b20556bd4663">Besins</Ind_x00fa_stria>
    <Analista xmlns="f0e70132-31b3-4a28-a9dd-b20556bd4663">Vitor</Analista>
    <Status xmlns="f0e70132-31b3-4a28-a9dd-b20556bd4663">0.Recebido</Status>
    <_x002d__x002d__x002d__x002d__x002d__x002d__x002d__x002d__x002d__x002d__x002d__x002d__x002d__x002d__x002d_Coment_x00e1_rios_x002d__x002d__x002d__x002d__x002d__x002d__x002d__x002d__x002d__x002d__x002d__x002d__x002d__x002d__x002d_ xmlns="f0e70132-31b3-4a28-a9dd-b20556bd4663" xsi:nil="true"/>
  </documentManagement>
</p:properties>
</file>

<file path=customXml/itemProps1.xml><?xml version="1.0" encoding="utf-8"?>
<ds:datastoreItem xmlns:ds="http://schemas.openxmlformats.org/officeDocument/2006/customXml" ds:itemID="{8577E5F8-CA36-455A-B4E9-2AAF9610492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C2B0BFA-C101-4B8B-B7C1-96317F70396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0e70132-31b3-4a28-a9dd-b20556bd466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F0DA5BA-2782-49E9-9EB6-89729316750E}">
  <ds:schemaRefs/>
</ds:datastoreItem>
</file>

<file path=customXml/itemProps4.xml><?xml version="1.0" encoding="utf-8"?>
<ds:datastoreItem xmlns:ds="http://schemas.openxmlformats.org/officeDocument/2006/customXml" ds:itemID="{B950B8D0-C49B-49F0-BBD5-65EB2E173808}">
  <ds:schemaRefs>
    <ds:schemaRef ds:uri="http://schemas.microsoft.com/office/2006/metadata/properties"/>
    <ds:schemaRef ds:uri="http://schemas.microsoft.com/office/infopath/2007/PartnerControls"/>
    <ds:schemaRef ds:uri="f0e70132-31b3-4a28-a9dd-b20556bd466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Tabela de Preço 2023</vt:lpstr>
      <vt:lpstr>Planilha1</vt:lpstr>
      <vt:lpstr>'Tabela de Preço 2023'!Area_de_impressao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Besins</dc:title>
  <dc:subject/>
  <dc:creator>ALMEIDA Fernanda</dc:creator>
  <cp:keywords/>
  <dc:description/>
  <cp:lastModifiedBy>Bomfim Camilo</cp:lastModifiedBy>
  <cp:revision/>
  <dcterms:created xsi:type="dcterms:W3CDTF">2023-03-27T21:39:43Z</dcterms:created>
  <dcterms:modified xsi:type="dcterms:W3CDTF">2023-04-03T14:27:49Z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0x010100A079C5BA8DC3DD478C5E9692737B8F79</vt:lpwstr>
  </property>
  <property fmtid="{D5CDD505-2E9C-101B-9397-08002B2CF9AE}" pid="3" name="MSIP_Label_544d9f26-d299-4fdf-ade4-3c7f693a6862_Enabled">
    <vt:lpwstr>true</vt:lpwstr>
  </property>
  <property fmtid="{D5CDD505-2E9C-101B-9397-08002B2CF9AE}" pid="4" name="MSIP_Label_544d9f26-d299-4fdf-ade4-3c7f693a6862_SetDate">
    <vt:lpwstr>2023-04-03T14:27:48Z</vt:lpwstr>
  </property>
  <property fmtid="{D5CDD505-2E9C-101B-9397-08002B2CF9AE}" pid="5" name="MSIP_Label_544d9f26-d299-4fdf-ade4-3c7f693a6862_Method">
    <vt:lpwstr>Privileged</vt:lpwstr>
  </property>
  <property fmtid="{D5CDD505-2E9C-101B-9397-08002B2CF9AE}" pid="6" name="MSIP_Label_544d9f26-d299-4fdf-ade4-3c7f693a6862_Name">
    <vt:lpwstr>Publica</vt:lpwstr>
  </property>
  <property fmtid="{D5CDD505-2E9C-101B-9397-08002B2CF9AE}" pid="7" name="MSIP_Label_544d9f26-d299-4fdf-ade4-3c7f693a6862_SiteId">
    <vt:lpwstr>25b01ded-bdbe-483f-9f13-3a33e59dc12c</vt:lpwstr>
  </property>
  <property fmtid="{D5CDD505-2E9C-101B-9397-08002B2CF9AE}" pid="8" name="MSIP_Label_544d9f26-d299-4fdf-ade4-3c7f693a6862_ActionId">
    <vt:lpwstr>d867bc35-f067-4f05-a698-a757da2afdb0</vt:lpwstr>
  </property>
  <property fmtid="{D5CDD505-2E9C-101B-9397-08002B2CF9AE}" pid="9" name="MSIP_Label_544d9f26-d299-4fdf-ade4-3c7f693a6862_ContentBits">
    <vt:lpwstr>0</vt:lpwstr>
  </property>
</Properties>
</file>