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Aumento de Preço\PRÉ ALTA 2021\"/>
    </mc:Choice>
  </mc:AlternateContent>
  <xr:revisionPtr revIDLastSave="0" documentId="8_{956FEF3C-2031-493F-9989-408A1653A4DD}" xr6:coauthVersionLast="41" xr6:coauthVersionMax="41" xr10:uidLastSave="{00000000-0000-0000-0000-000000000000}"/>
  <workbookProtection workbookAlgorithmName="SHA-512" workbookHashValue="MYR6Dbs1HXZYrxhtq25cA4qlsOUszfIjqcBfEYGUiAhjSpKcnijXoGvgHM7tdSyrZkaBtgqrC0O0cMyUYwuPyw==" workbookSaltValue="L7C67dQkeaaBiDv/aAZD2A==" workbookSpinCount="100000" lockStructure="1"/>
  <bookViews>
    <workbookView xWindow="-120" yWindow="-120" windowWidth="20730" windowHeight="11160" activeTab="1" xr2:uid="{00000000-000D-0000-FFFF-FFFF00000000}"/>
  </bookViews>
  <sheets>
    <sheet name="Lista Genericos ICMS 4%" sheetId="1" r:id="rId1"/>
    <sheet name="Lista Genericos ICMS Normal" sheetId="2" r:id="rId2"/>
  </sheets>
  <definedNames>
    <definedName name="_xlnm._FilterDatabase" localSheetId="0" hidden="1">'Lista Genericos ICMS 4%'!$B$12:$U$104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" l="1"/>
  <c r="Q1" i="1" l="1"/>
</calcChain>
</file>

<file path=xl/sharedStrings.xml><?xml version="1.0" encoding="utf-8"?>
<sst xmlns="http://schemas.openxmlformats.org/spreadsheetml/2006/main" count="632" uniqueCount="213">
  <si>
    <t>RANBAXY  FARMACÊUTICA LTDA</t>
  </si>
  <si>
    <t>a SUN PHARMA company</t>
  </si>
  <si>
    <t>AV. EUGÊNIO BORGES, 1.060 - ARSENAL - SG - RJ</t>
  </si>
  <si>
    <t>C.N.P.J  73.663.650/0001-90  INSC. EST. 85.396.757</t>
  </si>
  <si>
    <t>DE UTILIZAÇÃO CRÉDITO PRESUMIDO ( RESOLUÇÃO Nº 6 ART. 10 )</t>
  </si>
  <si>
    <r>
      <t xml:space="preserve">PRODUTOS  </t>
    </r>
    <r>
      <rPr>
        <b/>
        <u/>
        <sz val="10"/>
        <rFont val="Times New Roman"/>
        <family val="1"/>
      </rPr>
      <t xml:space="preserve">BENEFICIADOS </t>
    </r>
    <r>
      <rPr>
        <b/>
        <sz val="10"/>
        <rFont val="Times New Roman"/>
        <family val="1"/>
      </rPr>
      <t>PELA CONCESSÃO DO REGIME ESPECIAL</t>
    </r>
  </si>
  <si>
    <t>REPASSE</t>
  </si>
  <si>
    <t>0,00%</t>
  </si>
  <si>
    <t>Código</t>
  </si>
  <si>
    <t>Produto</t>
  </si>
  <si>
    <t>Apresentação</t>
  </si>
  <si>
    <t>CX - Fechada</t>
  </si>
  <si>
    <t>Produto
Referência</t>
  </si>
  <si>
    <t>Forma de Tributação</t>
  </si>
  <si>
    <r>
      <t xml:space="preserve">ESTADO DESTINO C/ICMS </t>
    </r>
    <r>
      <rPr>
        <b/>
        <sz val="10"/>
        <color indexed="10"/>
        <rFont val="Verdana"/>
        <family val="2"/>
      </rPr>
      <t>20%</t>
    </r>
    <r>
      <rPr>
        <b/>
        <sz val="10"/>
        <color indexed="8"/>
        <rFont val="Verdana"/>
        <family val="2"/>
      </rPr>
      <t xml:space="preserve"> 
(Alíquota interna)</t>
    </r>
  </si>
  <si>
    <r>
      <t xml:space="preserve">ESTADO DESTINO C/ICMS </t>
    </r>
    <r>
      <rPr>
        <b/>
        <sz val="10"/>
        <color indexed="10"/>
        <rFont val="Verdana"/>
        <family val="2"/>
      </rPr>
      <t>18%</t>
    </r>
    <r>
      <rPr>
        <b/>
        <sz val="10"/>
        <color indexed="8"/>
        <rFont val="Verdana"/>
        <family val="2"/>
      </rPr>
      <t xml:space="preserve"> 
(Alíquota interna)</t>
    </r>
  </si>
  <si>
    <r>
      <t xml:space="preserve">ESTADO DESTINO C/ICMS </t>
    </r>
    <r>
      <rPr>
        <b/>
        <sz val="10"/>
        <color indexed="10"/>
        <rFont val="Verdana"/>
        <family val="2"/>
      </rPr>
      <t>17,5%</t>
    </r>
    <r>
      <rPr>
        <b/>
        <sz val="10"/>
        <color indexed="8"/>
        <rFont val="Verdana"/>
        <family val="2"/>
      </rPr>
      <t xml:space="preserve"> 
(Alíquota interna)</t>
    </r>
  </si>
  <si>
    <r>
      <t xml:space="preserve">ESTADO DESTINO C/ICMS </t>
    </r>
    <r>
      <rPr>
        <b/>
        <sz val="10"/>
        <color indexed="10"/>
        <rFont val="Verdana"/>
        <family val="2"/>
      </rPr>
      <t>17%</t>
    </r>
    <r>
      <rPr>
        <b/>
        <sz val="10"/>
        <color indexed="8"/>
        <rFont val="Verdana"/>
        <family val="2"/>
      </rPr>
      <t xml:space="preserve"> 
(Alíquota interna)</t>
    </r>
  </si>
  <si>
    <r>
      <t xml:space="preserve">ESTADO DESTINO C/ICMS </t>
    </r>
    <r>
      <rPr>
        <b/>
        <sz val="10"/>
        <color indexed="10"/>
        <rFont val="Verdana"/>
        <family val="2"/>
      </rPr>
      <t xml:space="preserve">12% 
</t>
    </r>
    <r>
      <rPr>
        <b/>
        <sz val="10"/>
        <color indexed="8"/>
        <rFont val="Verdana"/>
        <family val="2"/>
      </rPr>
      <t>(Alíquota interna)</t>
    </r>
  </si>
  <si>
    <t>CÓDIGO DE BARRAS</t>
  </si>
  <si>
    <t>RJ</t>
  </si>
  <si>
    <t>AM-AP-BA-CE-MA-PB-PE-PI-PR-RN-RS-SE-TO</t>
  </si>
  <si>
    <t>RO</t>
  </si>
  <si>
    <r>
      <t>AC-AL-</t>
    </r>
    <r>
      <rPr>
        <b/>
        <sz val="10"/>
        <color rgb="FFFF0000"/>
        <rFont val="Verdana"/>
        <family val="2"/>
      </rPr>
      <t>DF</t>
    </r>
    <r>
      <rPr>
        <b/>
        <sz val="10"/>
        <color indexed="8"/>
        <rFont val="Verdana"/>
        <family val="2"/>
      </rPr>
      <t>-ES-GO-MT-MS-PA-SE</t>
    </r>
  </si>
  <si>
    <r>
      <t>MG-</t>
    </r>
    <r>
      <rPr>
        <b/>
        <sz val="10"/>
        <rFont val="Verdana"/>
        <family val="2"/>
      </rPr>
      <t>SC</t>
    </r>
    <r>
      <rPr>
        <b/>
        <sz val="10"/>
        <color indexed="8"/>
        <rFont val="Verdana"/>
        <family val="2"/>
      </rPr>
      <t>-SP</t>
    </r>
  </si>
  <si>
    <t>PIS e Cofins</t>
  </si>
  <si>
    <t>NCM</t>
  </si>
  <si>
    <t>CST</t>
  </si>
  <si>
    <t>CEST</t>
  </si>
  <si>
    <t>PREÇO FÁBRICA</t>
  </si>
  <si>
    <t>P. M. C.</t>
  </si>
  <si>
    <t>PRODUTOS GENÉRICOS</t>
  </si>
  <si>
    <t>ACECLOFENACO 100 MG</t>
  </si>
  <si>
    <t>ESTOJO,BLISTER C/ 12 COMP.</t>
  </si>
  <si>
    <t>PROFLAN</t>
  </si>
  <si>
    <t>Positivo</t>
  </si>
  <si>
    <t xml:space="preserve">13.002.00 </t>
  </si>
  <si>
    <t>ESTOJO,BLISTER C/ 24 COMP.</t>
  </si>
  <si>
    <t>ACICLOVIR 200 MG</t>
  </si>
  <si>
    <t>ESTOJO,BLISTER C/ 10 COMP.</t>
  </si>
  <si>
    <t>ZOVIRAX</t>
  </si>
  <si>
    <t>ESTOJO,BLISTER C/ 25 COMP.</t>
  </si>
  <si>
    <t>ESTOJO,BLISTER C/ 30 COMP.</t>
  </si>
  <si>
    <t>ACICLOVIR 400 MG</t>
  </si>
  <si>
    <t>AXETIL CEFUROXIMA 250 MG</t>
  </si>
  <si>
    <t>ZINNAT</t>
  </si>
  <si>
    <t>ESTOJO,BLISTER C/ 14 COMP.</t>
  </si>
  <si>
    <t>AXETIL CEFUROXIMA 500 MG</t>
  </si>
  <si>
    <t>AXETIL CEFUROXIMA 250 MG/5 ML</t>
  </si>
  <si>
    <t>ESTOJO,FRASCO C/50 ML</t>
  </si>
  <si>
    <t>ESTOJO,FRASCO C/70 ML</t>
  </si>
  <si>
    <t>AZITROMICINA 500 MG</t>
  </si>
  <si>
    <t>ESTOJO,BLISTER C/ 2 COMP.</t>
  </si>
  <si>
    <t>ZITROMAX</t>
  </si>
  <si>
    <t>ESTOJO,BLISTER C/ 3 COMP.</t>
  </si>
  <si>
    <t>BESILATO DE ANLODIPINO 10 MG</t>
  </si>
  <si>
    <t>NORVASC</t>
  </si>
  <si>
    <t>13.002.00</t>
  </si>
  <si>
    <t>BISSULFATO DE CLOPIDOGREL 75MG</t>
  </si>
  <si>
    <t>ESTOJO,BLISTER C/ 4 X 7 COMP.</t>
  </si>
  <si>
    <t>PLAVIX</t>
  </si>
  <si>
    <t>CABERGOLINA 0,5MG</t>
  </si>
  <si>
    <t>ESTOJO,BLISTER C/ 1 X 2 COMP.</t>
  </si>
  <si>
    <t>DOSTINEX</t>
  </si>
  <si>
    <t>ESTOJO,BLISTER C/ 2 X 4 COMP.</t>
  </si>
  <si>
    <t xml:space="preserve">CELECOXIBE  200 MG </t>
  </si>
  <si>
    <t>ESTOJO,BLISTER C/ 10 CAPS.</t>
  </si>
  <si>
    <t>CELEBRA</t>
  </si>
  <si>
    <t>ESTOJO,BLISTER C/ 15 CAPS.</t>
  </si>
  <si>
    <t>CINARIZINA 25 MG</t>
  </si>
  <si>
    <t>ESTOJO,BLISTER C/ 3 X 10 COMP.</t>
  </si>
  <si>
    <t>STUGERON</t>
  </si>
  <si>
    <t>CINARIZINA 75 MG</t>
  </si>
  <si>
    <t>CITALOPRAM 20 MG   ( C1 )</t>
  </si>
  <si>
    <t>CIPRAMIL</t>
  </si>
  <si>
    <t>CLONAZEPAM 2 MG      ( B1 )</t>
  </si>
  <si>
    <t>RIVOTRIL</t>
  </si>
  <si>
    <t>CLORID. DE DOXICICLINA 100 MG</t>
  </si>
  <si>
    <t>ESTOJO,BLISTER C/ 15 COMP.</t>
  </si>
  <si>
    <t>VIBRAMICINA</t>
  </si>
  <si>
    <t>CLORID. DE FLUOXETINA 20 MG  ( C1 )</t>
  </si>
  <si>
    <t>ESTOJO,BLISTER C/ 30 CAPS</t>
  </si>
  <si>
    <t>PROZAC</t>
  </si>
  <si>
    <t>CLORID. DE MINOCICLINA 100 MG</t>
  </si>
  <si>
    <t>GENERICO RANBAXY</t>
  </si>
  <si>
    <t>CLORID. DE NORTRIPTILINA 25 MG  ( C1 )</t>
  </si>
  <si>
    <t>PAMELOR</t>
  </si>
  <si>
    <t>CLORID. DE NORTRIPTILINA 50 MG  ( C1 )</t>
  </si>
  <si>
    <t>CLORID. DE NORTRIPTILINA 75 MG  ( C1 )</t>
  </si>
  <si>
    <t>CLORID. DE PAROXETINA 20 MG   ( C1 )</t>
  </si>
  <si>
    <t>AROPAX</t>
  </si>
  <si>
    <t>CLORID. DE SERTRALINA 50 MG   ( C1 )</t>
  </si>
  <si>
    <t>ZOLOFT</t>
  </si>
  <si>
    <t>CLORID. DE VALACICLOVIR 500 MG</t>
  </si>
  <si>
    <t>VALTREX</t>
  </si>
  <si>
    <t>ESTOJO,BLISTER C/ 6 X 7 COMP.</t>
  </si>
  <si>
    <t>CLORID. DE VENLAFAXINA 37,5 MG   ( C1 )</t>
  </si>
  <si>
    <t xml:space="preserve">EFEXOR </t>
  </si>
  <si>
    <t>CLORID. DE VENLAFAXINA 75 MG    ( C1 )</t>
  </si>
  <si>
    <t>DICLOFENACO SÓDICO 100MG</t>
  </si>
  <si>
    <t>VOLTAREN</t>
  </si>
  <si>
    <t>DIVALPROATO DE SODIO 250 MG   ( C1 )</t>
  </si>
  <si>
    <t>DEPAKOTE</t>
  </si>
  <si>
    <t>DIVALPROATO DE SODIO 500 MG   ( C1 )</t>
  </si>
  <si>
    <t xml:space="preserve">ESOMEPRAZOL MAGNÉSIO 20MG </t>
  </si>
  <si>
    <t>NEXIUM</t>
  </si>
  <si>
    <t xml:space="preserve">ESOMEPRAZOL MAGNÉSIO 40MG </t>
  </si>
  <si>
    <t>GABAPENTINA 300 MG  ( C1 )</t>
  </si>
  <si>
    <t>ESTOJO,BLISTER C/ 3 X 10 CAPS.</t>
  </si>
  <si>
    <t>NEURONTIN</t>
  </si>
  <si>
    <t>GABAPENTINA 400 MG  ( C1 )</t>
  </si>
  <si>
    <t>GLIBENCLAMIDA 5MG</t>
  </si>
  <si>
    <t>DAONIL</t>
  </si>
  <si>
    <t>GLICLAZIDA 30 MG LIB. PROL</t>
  </si>
  <si>
    <t>DIAMICRON MR</t>
  </si>
  <si>
    <t>ESTOJO,BLISTER C/ 6 X 10 COMP.</t>
  </si>
  <si>
    <t>IRBESARTANA 150 MG</t>
  </si>
  <si>
    <t>ESTOJO,BLISTER C/ 2 X 15 COMP.</t>
  </si>
  <si>
    <t>APROVEL</t>
  </si>
  <si>
    <t>IRBESARTANA 300 MG</t>
  </si>
  <si>
    <t xml:space="preserve">IRBESARTANA + HCT 150+12,5MG </t>
  </si>
  <si>
    <t>APROZIDE</t>
  </si>
  <si>
    <t xml:space="preserve">IRBESARTANA + HCT 300+12,5MG </t>
  </si>
  <si>
    <t>ISOTRETINOINA 20 MG  ( C2 )</t>
  </si>
  <si>
    <t>ROACUTAN</t>
  </si>
  <si>
    <t>LOSARTAN POTASSIO 50 MG</t>
  </si>
  <si>
    <t>COZAAR</t>
  </si>
  <si>
    <t>MES  DOXAZOSINA 2 MG</t>
  </si>
  <si>
    <t>CARDURAN</t>
  </si>
  <si>
    <t>NIMESULIDA 100 MG</t>
  </si>
  <si>
    <t>ESTOJO,BLISTER C/ 2 X 6 COMP.</t>
  </si>
  <si>
    <t>NISULID</t>
  </si>
  <si>
    <t>NORFLOXACINO 400 MG</t>
  </si>
  <si>
    <t>FLOXACIN</t>
  </si>
  <si>
    <t>OXALATO DE ESCITALOPRAM 10 MG  ( C1 )</t>
  </si>
  <si>
    <t>LEXAPRO</t>
  </si>
  <si>
    <t>OXALATO DE ESCITALOPRAM 15 MG  ( C1 )</t>
  </si>
  <si>
    <t>OXALATO DE ESCITALOPRAM 20 MG  ( C1 )</t>
  </si>
  <si>
    <t>PANTOPRAZOL 40 MG</t>
  </si>
  <si>
    <t>PANTOZOL</t>
  </si>
  <si>
    <t xml:space="preserve">PERINDOPRIL ERBUMINA 4 MG </t>
  </si>
  <si>
    <t>COVERSYL</t>
  </si>
  <si>
    <t>PREGABALINA 75 MG  ( C1 )</t>
  </si>
  <si>
    <t>ESTOJO,BLISTER C/ 28 CAPS DURAS</t>
  </si>
  <si>
    <t>LYRICA</t>
  </si>
  <si>
    <t>PREGABALINA 150 MG  ( C1 )</t>
  </si>
  <si>
    <t>ROSUVASTATINA CALCICA 10MG</t>
  </si>
  <si>
    <t>CRESTOR</t>
  </si>
  <si>
    <t>ROSUVASTATINA CALCICA 20MG</t>
  </si>
  <si>
    <t>SINVASTATINA 20 MG</t>
  </si>
  <si>
    <t>ZOCOR</t>
  </si>
  <si>
    <t>SINVASTATINA 40 MG</t>
  </si>
  <si>
    <t>TELMISARTANA 40 MG</t>
  </si>
  <si>
    <t>MICARDIS</t>
  </si>
  <si>
    <t>TELMISARTANA 80 MG</t>
  </si>
  <si>
    <t>VALSARTANA + HIDROCLOROTIAZIDA 80 + 12,5MG</t>
  </si>
  <si>
    <t>DIOVAN + HCT</t>
  </si>
  <si>
    <t>VALSARTANA + HIDROCLOROTIAZIDA 160 + 12,5MG</t>
  </si>
  <si>
    <t>VALSARTANA + HIDROCLOROTIAZIDA 160 + 25MG</t>
  </si>
  <si>
    <t>CITRATO DE SILDENAFILA 50 MG</t>
  </si>
  <si>
    <t>ESTOJO,BLISTER C/ 01 COMP.</t>
  </si>
  <si>
    <t>VIAGRA</t>
  </si>
  <si>
    <t>Negativo</t>
  </si>
  <si>
    <t xml:space="preserve">13.002.01 </t>
  </si>
  <si>
    <t>ESTOJO,BLISTER C/ 02 COMP.</t>
  </si>
  <si>
    <t>ESTOJO,BLISTER C/ 04 COMP.</t>
  </si>
  <si>
    <t>CLORID. DE FEXOFENADINA 120 MG</t>
  </si>
  <si>
    <t>ALLEGRA</t>
  </si>
  <si>
    <t>CLORID. DE FEXOFENADINA 180 MG</t>
  </si>
  <si>
    <t>CLORID. DE TIZANIDINA 2 MG</t>
  </si>
  <si>
    <t>SIDARLUD</t>
  </si>
  <si>
    <t>DICLORID. DE BETAISTINA 24 MG</t>
  </si>
  <si>
    <t>BETASERC</t>
  </si>
  <si>
    <t>DICLORID. DE LEVOCETIRIZINA 5 MG</t>
  </si>
  <si>
    <t>ZYXEM</t>
  </si>
  <si>
    <t>DOMPERIDONA 10 MG</t>
  </si>
  <si>
    <t>MOTILIUM</t>
  </si>
  <si>
    <t>LORATADINA 10 MG</t>
  </si>
  <si>
    <t>CLARITIN</t>
  </si>
  <si>
    <t>ORLISTATE 120 MG</t>
  </si>
  <si>
    <t>ESTOJO,BLISTER C/ 6 X 7 CAPS. DURAS</t>
  </si>
  <si>
    <t>XENICAL</t>
  </si>
  <si>
    <t>13.002.01</t>
  </si>
  <si>
    <t>ESTOJO,BLISTER C/ 12 X 7 CAPS. DURAS</t>
  </si>
  <si>
    <t>SECNIDAZOL 1000 MG</t>
  </si>
  <si>
    <t>SECNIDAL</t>
  </si>
  <si>
    <t>ESTOJO,BLISTER C/ 2 X 2 COMP.</t>
  </si>
  <si>
    <t>SUCCINATO DE SOLIFENACINA 5 MG</t>
  </si>
  <si>
    <t>VESICARE</t>
  </si>
  <si>
    <t>SUCCINATO DE SOLIFENACINA 10 MG</t>
  </si>
  <si>
    <t>CLORID. DE DONEPEZILA 10 MG  ( C1 )</t>
  </si>
  <si>
    <t>ERANZ</t>
  </si>
  <si>
    <t>CLORID. DE DONEPEZILA 5 MG  ( C1 )</t>
  </si>
  <si>
    <t>LAMOTRIGINA 25 MG  ( C1 )</t>
  </si>
  <si>
    <t>LAMICTAL</t>
  </si>
  <si>
    <t>LAMOTRIGINA 50 MG  ( C1 )</t>
  </si>
  <si>
    <t>LAMOTRIGINA 100 MG  ( C1 )</t>
  </si>
  <si>
    <t>OXCARBAZEPINA 300 MG ( C1 )</t>
  </si>
  <si>
    <t>TRILEPTAL</t>
  </si>
  <si>
    <t>OXCARBAZEPINA 600 MG ( C1 )</t>
  </si>
  <si>
    <t>RISPERIDONA 1 MG  ( C1 )</t>
  </si>
  <si>
    <t>ESTOJO,BLISTER C/ 2 X 10 COMP.</t>
  </si>
  <si>
    <t>RISPERDAL</t>
  </si>
  <si>
    <t>RISPERIDONA 2 MG  ( C1 )</t>
  </si>
  <si>
    <t>RISPERIDONA 3 MG  ( C1 )</t>
  </si>
  <si>
    <t>SUCCINATO DE DESVENLAFAXINA 50MG   ( C1 )</t>
  </si>
  <si>
    <t>PRISTIQ</t>
  </si>
  <si>
    <t>SUCCINATO DE DESVENLAFAXINA 100MG   ( C1 )</t>
  </si>
  <si>
    <t>MINOXIDIL 50 MG/ML SOL CAPI</t>
  </si>
  <si>
    <t>ESTOJO,FRASCO C/ 50 ML</t>
  </si>
  <si>
    <t>ALOXIDIL</t>
  </si>
  <si>
    <t>VIGENTE À PARTIR DE 01/04/2021</t>
  </si>
  <si>
    <t>LISTA DE PREÇOS Nº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</si>
</sst>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);\(0\)"/>
    <numFmt numFmtId="165" formatCode="#,##0.0000;\-#,##0.0000"/>
    <numFmt numFmtId="166" formatCode="_(&quot;R$ &quot;* #,##0.00_);_(&quot;R$ &quot;* \(#,##0.00\);_(&quot;R$ &quot;* &quot;-&quot;??_);_(@_)"/>
    <numFmt numFmtId="167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0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" fontId="2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/>
    <xf numFmtId="0" fontId="10" fillId="0" borderId="23" xfId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5" borderId="0" xfId="1" applyNumberFormat="1" applyFont="1" applyFill="1" applyBorder="1" applyAlignment="1" applyProtection="1">
      <alignment horizontal="centerContinuous" vertical="center"/>
    </xf>
    <xf numFmtId="9" fontId="13" fillId="5" borderId="0" xfId="1" quotePrefix="1" applyNumberFormat="1" applyFont="1" applyFill="1" applyBorder="1" applyAlignment="1" applyProtection="1">
      <alignment horizontal="centerContinuous" vertical="center"/>
    </xf>
    <xf numFmtId="10" fontId="13" fillId="5" borderId="0" xfId="1" applyNumberFormat="1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>
      <alignment horizontal="centerContinuous" vertical="center" wrapText="1"/>
    </xf>
    <xf numFmtId="0" fontId="10" fillId="0" borderId="20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horizontal="centerContinuous" vertical="center" wrapText="1"/>
    </xf>
    <xf numFmtId="0" fontId="10" fillId="0" borderId="21" xfId="1" applyFont="1" applyFill="1" applyBorder="1" applyAlignment="1">
      <alignment horizontal="centerContinuous" vertical="center" wrapText="1"/>
    </xf>
    <xf numFmtId="0" fontId="10" fillId="0" borderId="9" xfId="1" applyFont="1" applyFill="1" applyBorder="1" applyAlignment="1">
      <alignment horizontal="centerContinuous" vertical="center" wrapText="1"/>
    </xf>
    <xf numFmtId="0" fontId="10" fillId="0" borderId="10" xfId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Continuous" vertical="center" wrapText="1"/>
    </xf>
    <xf numFmtId="0" fontId="10" fillId="0" borderId="11" xfId="1" applyFont="1" applyFill="1" applyBorder="1" applyAlignment="1">
      <alignment horizontal="centerContinuous" vertical="center" wrapText="1"/>
    </xf>
    <xf numFmtId="0" fontId="10" fillId="0" borderId="1" xfId="1" applyFont="1" applyFill="1" applyBorder="1" applyAlignment="1">
      <alignment horizontal="center" vertical="center" wrapText="1"/>
    </xf>
    <xf numFmtId="39" fontId="14" fillId="2" borderId="0" xfId="1" applyNumberFormat="1" applyFont="1" applyFill="1" applyBorder="1" applyAlignment="1" applyProtection="1">
      <alignment horizontal="right" vertical="center"/>
    </xf>
    <xf numFmtId="0" fontId="14" fillId="0" borderId="4" xfId="1" applyFont="1" applyFill="1" applyBorder="1" applyAlignment="1" applyProtection="1">
      <alignment horizontal="left" vertical="center"/>
    </xf>
    <xf numFmtId="1" fontId="10" fillId="0" borderId="4" xfId="1" quotePrefix="1" applyNumberFormat="1" applyFont="1" applyFill="1" applyBorder="1" applyAlignment="1" applyProtection="1">
      <alignment horizontal="center" vertical="center"/>
    </xf>
    <xf numFmtId="165" fontId="15" fillId="2" borderId="0" xfId="1" applyNumberFormat="1" applyFont="1" applyFill="1" applyBorder="1" applyAlignment="1" applyProtection="1">
      <alignment horizontal="right" vertical="center"/>
    </xf>
    <xf numFmtId="2" fontId="14" fillId="0" borderId="0" xfId="1" applyNumberFormat="1" applyFont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left" vertical="center"/>
    </xf>
    <xf numFmtId="1" fontId="14" fillId="2" borderId="6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2" fontId="14" fillId="0" borderId="0" xfId="1" applyNumberFormat="1" applyFont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/>
    </xf>
    <xf numFmtId="2" fontId="14" fillId="0" borderId="4" xfId="1" applyNumberFormat="1" applyFont="1" applyFill="1" applyBorder="1" applyAlignment="1" applyProtection="1">
      <alignment horizontal="left" vertical="center"/>
    </xf>
    <xf numFmtId="2" fontId="14" fillId="0" borderId="4" xfId="1" applyNumberFormat="1" applyFont="1" applyFill="1" applyBorder="1" applyAlignment="1" applyProtection="1">
      <alignment horizontal="center" vertical="center"/>
    </xf>
    <xf numFmtId="0" fontId="14" fillId="0" borderId="4" xfId="1" applyNumberFormat="1" applyFont="1" applyFill="1" applyBorder="1" applyAlignment="1" applyProtection="1">
      <alignment vertical="center"/>
    </xf>
    <xf numFmtId="1" fontId="14" fillId="0" borderId="4" xfId="1" applyNumberFormat="1" applyFont="1" applyFill="1" applyBorder="1" applyAlignment="1" applyProtection="1">
      <alignment horizontal="center" vertical="center"/>
    </xf>
    <xf numFmtId="40" fontId="10" fillId="0" borderId="4" xfId="2" applyFont="1" applyFill="1" applyBorder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horizontal="right" vertical="center"/>
    </xf>
    <xf numFmtId="164" fontId="17" fillId="0" borderId="4" xfId="1" applyNumberFormat="1" applyFont="1" applyFill="1" applyBorder="1" applyAlignment="1" applyProtection="1">
      <alignment horizontal="right" vertical="center"/>
    </xf>
    <xf numFmtId="40" fontId="10" fillId="4" borderId="4" xfId="2" applyFont="1" applyFill="1" applyBorder="1" applyAlignment="1" applyProtection="1">
      <alignment horizontal="right" vertical="center"/>
      <protection hidden="1"/>
    </xf>
    <xf numFmtId="40" fontId="10" fillId="0" borderId="4" xfId="2" applyFont="1" applyFill="1" applyBorder="1" applyAlignment="1" applyProtection="1">
      <alignment horizontal="right" vertical="center"/>
      <protection hidden="1"/>
    </xf>
    <xf numFmtId="0" fontId="10" fillId="0" borderId="4" xfId="1" quotePrefix="1" applyFont="1" applyFill="1" applyBorder="1" applyAlignment="1" applyProtection="1">
      <alignment horizontal="center" vertical="center"/>
    </xf>
    <xf numFmtId="0" fontId="14" fillId="0" borderId="7" xfId="1" applyNumberFormat="1" applyFont="1" applyFill="1" applyBorder="1" applyAlignment="1" applyProtection="1">
      <alignment vertical="center"/>
    </xf>
    <xf numFmtId="0" fontId="14" fillId="0" borderId="4" xfId="1" applyNumberFormat="1" applyFont="1" applyFill="1" applyBorder="1" applyAlignment="1" applyProtection="1">
      <alignment horizontal="center" vertical="center"/>
    </xf>
    <xf numFmtId="40" fontId="10" fillId="0" borderId="4" xfId="2" applyFont="1" applyFill="1" applyBorder="1" applyAlignment="1" applyProtection="1">
      <alignment horizontal="right" vertical="center"/>
    </xf>
    <xf numFmtId="0" fontId="18" fillId="0" borderId="4" xfId="1" applyFont="1" applyFill="1" applyBorder="1" applyAlignment="1" applyProtection="1">
      <alignment horizontal="center" vertical="center"/>
    </xf>
    <xf numFmtId="0" fontId="10" fillId="2" borderId="4" xfId="1" quotePrefix="1" applyFont="1" applyFill="1" applyBorder="1" applyAlignment="1" applyProtection="1">
      <alignment horizontal="center" vertical="center"/>
    </xf>
    <xf numFmtId="0" fontId="14" fillId="2" borderId="4" xfId="1" applyFont="1" applyFill="1" applyBorder="1" applyAlignment="1" applyProtection="1">
      <alignment horizontal="left" vertical="center"/>
    </xf>
    <xf numFmtId="0" fontId="14" fillId="2" borderId="4" xfId="1" applyFont="1" applyFill="1" applyBorder="1" applyAlignment="1" applyProtection="1">
      <alignment horizontal="center" vertical="center"/>
    </xf>
    <xf numFmtId="2" fontId="14" fillId="2" borderId="4" xfId="1" applyNumberFormat="1" applyFont="1" applyFill="1" applyBorder="1" applyAlignment="1" applyProtection="1">
      <alignment horizontal="left" vertical="center"/>
    </xf>
    <xf numFmtId="164" fontId="10" fillId="2" borderId="4" xfId="1" applyNumberFormat="1" applyFont="1" applyFill="1" applyBorder="1" applyAlignment="1" applyProtection="1">
      <alignment horizontal="right" vertical="center"/>
    </xf>
    <xf numFmtId="1" fontId="10" fillId="2" borderId="4" xfId="1" quotePrefix="1" applyNumberFormat="1" applyFont="1" applyFill="1" applyBorder="1" applyAlignment="1" applyProtection="1">
      <alignment horizontal="center" vertical="center"/>
    </xf>
    <xf numFmtId="0" fontId="10" fillId="3" borderId="4" xfId="1" quotePrefix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left" vertical="center"/>
    </xf>
    <xf numFmtId="0" fontId="14" fillId="3" borderId="4" xfId="1" applyFont="1" applyFill="1" applyBorder="1" applyAlignment="1" applyProtection="1">
      <alignment horizontal="center" vertical="center"/>
    </xf>
    <xf numFmtId="2" fontId="14" fillId="3" borderId="4" xfId="1" applyNumberFormat="1" applyFont="1" applyFill="1" applyBorder="1" applyAlignment="1" applyProtection="1">
      <alignment horizontal="left" vertical="center"/>
    </xf>
    <xf numFmtId="164" fontId="10" fillId="3" borderId="4" xfId="1" applyNumberFormat="1" applyFont="1" applyFill="1" applyBorder="1" applyAlignment="1" applyProtection="1">
      <alignment horizontal="right" vertical="center"/>
    </xf>
    <xf numFmtId="1" fontId="10" fillId="0" borderId="4" xfId="0" quotePrefix="1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/>
    </xf>
    <xf numFmtId="2" fontId="14" fillId="0" borderId="4" xfId="0" applyNumberFormat="1" applyFont="1" applyFill="1" applyBorder="1" applyAlignment="1" applyProtection="1">
      <alignment horizontal="left" vertical="center"/>
    </xf>
    <xf numFmtId="2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40" fontId="10" fillId="4" borderId="4" xfId="2" applyNumberFormat="1" applyFont="1" applyFill="1" applyBorder="1" applyAlignment="1" applyProtection="1">
      <alignment horizontal="right" vertical="center"/>
      <protection hidden="1"/>
    </xf>
    <xf numFmtId="40" fontId="10" fillId="0" borderId="4" xfId="2" applyNumberFormat="1" applyFont="1" applyFill="1" applyBorder="1" applyAlignment="1" applyProtection="1">
      <alignment horizontal="right" vertical="center"/>
      <protection hidden="1"/>
    </xf>
    <xf numFmtId="164" fontId="10" fillId="0" borderId="4" xfId="0" applyNumberFormat="1" applyFont="1" applyFill="1" applyBorder="1" applyAlignment="1" applyProtection="1">
      <alignment horizontal="right" vertical="center"/>
    </xf>
    <xf numFmtId="40" fontId="10" fillId="0" borderId="4" xfId="2" applyNumberFormat="1" applyFont="1" applyFill="1" applyBorder="1" applyAlignment="1" applyProtection="1">
      <alignment horizontal="right" vertical="center"/>
    </xf>
    <xf numFmtId="1" fontId="14" fillId="0" borderId="4" xfId="0" quotePrefix="1" applyNumberFormat="1" applyFont="1" applyFill="1" applyBorder="1" applyAlignment="1" applyProtection="1">
      <alignment horizontal="center" vertical="center"/>
    </xf>
    <xf numFmtId="167" fontId="14" fillId="0" borderId="0" xfId="1" applyNumberFormat="1" applyFont="1" applyBorder="1" applyAlignment="1" applyProtection="1">
      <alignment horizontal="center" vertical="center"/>
    </xf>
    <xf numFmtId="1" fontId="10" fillId="6" borderId="4" xfId="1" quotePrefix="1" applyNumberFormat="1" applyFont="1" applyFill="1" applyBorder="1" applyAlignment="1" applyProtection="1">
      <alignment horizontal="center" vertical="center"/>
    </xf>
    <xf numFmtId="0" fontId="14" fillId="6" borderId="4" xfId="1" applyFont="1" applyFill="1" applyBorder="1" applyAlignment="1" applyProtection="1">
      <alignment horizontal="left" vertical="center"/>
    </xf>
    <xf numFmtId="1" fontId="16" fillId="6" borderId="4" xfId="1" quotePrefix="1" applyNumberFormat="1" applyFont="1" applyFill="1" applyBorder="1" applyAlignment="1" applyProtection="1">
      <alignment horizontal="center" vertical="center"/>
    </xf>
    <xf numFmtId="0" fontId="10" fillId="6" borderId="4" xfId="1" quotePrefix="1" applyFont="1" applyFill="1" applyBorder="1" applyAlignment="1" applyProtection="1">
      <alignment horizontal="center" vertical="center"/>
    </xf>
    <xf numFmtId="1" fontId="10" fillId="6" borderId="4" xfId="0" quotePrefix="1" applyNumberFormat="1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left" vertical="center"/>
    </xf>
    <xf numFmtId="1" fontId="10" fillId="7" borderId="4" xfId="1" quotePrefix="1" applyNumberFormat="1" applyFont="1" applyFill="1" applyBorder="1" applyAlignment="1" applyProtection="1">
      <alignment horizontal="center" vertical="center"/>
    </xf>
    <xf numFmtId="0" fontId="14" fillId="7" borderId="4" xfId="1" applyFont="1" applyFill="1" applyBorder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1" fontId="10" fillId="0" borderId="16" xfId="1" applyNumberFormat="1" applyFont="1" applyBorder="1" applyAlignment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4" fillId="0" borderId="0" xfId="1" quotePrefix="1" applyFont="1" applyAlignment="1" applyProtection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23" xfId="1" quotePrefix="1" applyFont="1" applyBorder="1" applyAlignment="1" applyProtection="1">
      <alignment horizontal="left" vertical="center"/>
    </xf>
    <xf numFmtId="0" fontId="10" fillId="0" borderId="0" xfId="1" applyFont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 wrapText="1"/>
    </xf>
    <xf numFmtId="1" fontId="10" fillId="0" borderId="18" xfId="1" applyNumberFormat="1" applyFont="1" applyFill="1" applyBorder="1" applyAlignment="1">
      <alignment horizontal="center" vertical="center" wrapText="1"/>
    </xf>
    <xf numFmtId="1" fontId="10" fillId="0" borderId="19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</cellXfs>
  <cellStyles count="11">
    <cellStyle name="Comma 2" xfId="2" xr:uid="{00000000-0005-0000-0000-000000000000}"/>
    <cellStyle name="Moeda 2 2" xfId="3" xr:uid="{00000000-0005-0000-0000-000001000000}"/>
    <cellStyle name="Normal" xfId="0" builtinId="0"/>
    <cellStyle name="Normal 2" xfId="4" xr:uid="{00000000-0005-0000-0000-000003000000}"/>
    <cellStyle name="Normal 2 2" xfId="9" xr:uid="{00000000-0005-0000-0000-000004000000}"/>
    <cellStyle name="Normal 3" xfId="5" xr:uid="{00000000-0005-0000-0000-000005000000}"/>
    <cellStyle name="Normal 4" xfId="8" xr:uid="{00000000-0005-0000-0000-000006000000}"/>
    <cellStyle name="Normal 5" xfId="1" xr:uid="{00000000-0005-0000-0000-000007000000}"/>
    <cellStyle name="Percent 2" xfId="6" xr:uid="{00000000-0005-0000-0000-000008000000}"/>
    <cellStyle name="Porcentagem 2" xfId="10" xr:uid="{00000000-0005-0000-0000-000009000000}"/>
    <cellStyle name="Separador de milhares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160125</xdr:colOff>
      <xdr:row>3</xdr:row>
      <xdr:rowOff>198225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160125</xdr:colOff>
      <xdr:row>3</xdr:row>
      <xdr:rowOff>198225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684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4"/>
  <sheetViews>
    <sheetView showGridLines="0" showZeros="0" zoomScale="80" zoomScaleNormal="80" workbookViewId="0">
      <pane xSplit="4" ySplit="11" topLeftCell="K12" activePane="bottomRight" state="frozen"/>
      <selection pane="topRight" activeCell="E1" sqref="E1"/>
      <selection pane="bottomLeft" activeCell="A12" sqref="A12"/>
      <selection pane="bottomRight" activeCell="Q1" sqref="Q1:T1"/>
    </sheetView>
  </sheetViews>
  <sheetFormatPr defaultRowHeight="12.75" x14ac:dyDescent="0.2"/>
  <cols>
    <col min="1" max="1" width="3.140625" style="3" customWidth="1"/>
    <col min="2" max="2" width="7.85546875" style="3" bestFit="1" customWidth="1"/>
    <col min="3" max="3" width="46.28515625" style="3" bestFit="1" customWidth="1"/>
    <col min="4" max="4" width="35" style="3" bestFit="1" customWidth="1"/>
    <col min="5" max="5" width="7.28515625" style="3" hidden="1" customWidth="1"/>
    <col min="6" max="6" width="19.140625" style="3" hidden="1" customWidth="1"/>
    <col min="7" max="7" width="9.85546875" style="3" hidden="1" customWidth="1"/>
    <col min="8" max="8" width="7.85546875" style="3" hidden="1" customWidth="1"/>
    <col min="9" max="9" width="4.5703125" style="3" hidden="1" customWidth="1"/>
    <col min="10" max="10" width="8.28515625" style="3" hidden="1" customWidth="1"/>
    <col min="11" max="20" width="12.85546875" style="3" customWidth="1"/>
    <col min="21" max="21" width="22.85546875" style="3" bestFit="1" customWidth="1"/>
    <col min="22" max="16384" width="9.140625" style="3"/>
  </cols>
  <sheetData>
    <row r="1" spans="2:21" x14ac:dyDescent="0.2">
      <c r="B1" s="1"/>
      <c r="C1" s="86" t="s">
        <v>0</v>
      </c>
      <c r="D1" s="86"/>
      <c r="E1" s="86"/>
      <c r="F1" s="86"/>
      <c r="G1" s="86"/>
      <c r="H1" s="86"/>
      <c r="I1" s="86"/>
      <c r="J1" s="2"/>
      <c r="K1" s="2"/>
      <c r="L1" s="2"/>
      <c r="M1" s="2"/>
      <c r="N1" s="2"/>
      <c r="O1" s="2"/>
      <c r="P1" s="2"/>
      <c r="Q1" s="84" t="str">
        <f>'Lista Genericos ICMS Normal'!Q1:T1</f>
        <v>LISTA DE PREÇOS Nº 127</v>
      </c>
      <c r="R1" s="84"/>
      <c r="S1" s="84"/>
      <c r="T1" s="84"/>
    </row>
    <row r="2" spans="2:21" x14ac:dyDescent="0.2">
      <c r="B2" s="1"/>
      <c r="C2" s="86" t="s">
        <v>1</v>
      </c>
      <c r="D2" s="86"/>
      <c r="E2" s="86"/>
      <c r="F2" s="86"/>
      <c r="G2" s="86"/>
      <c r="H2" s="86"/>
      <c r="I2" s="86"/>
      <c r="J2" s="2"/>
      <c r="K2" s="2"/>
      <c r="L2" s="2"/>
      <c r="M2" s="2"/>
      <c r="N2" s="2"/>
      <c r="O2" s="2"/>
      <c r="P2" s="2"/>
      <c r="Q2" s="84"/>
      <c r="R2" s="84"/>
      <c r="S2" s="84"/>
      <c r="T2" s="84"/>
    </row>
    <row r="3" spans="2:21" x14ac:dyDescent="0.2">
      <c r="B3" s="1"/>
      <c r="C3" s="86" t="s">
        <v>2</v>
      </c>
      <c r="D3" s="86"/>
      <c r="E3" s="86"/>
      <c r="F3" s="86"/>
      <c r="G3" s="86"/>
      <c r="H3" s="86"/>
      <c r="I3" s="86"/>
      <c r="J3" s="2"/>
      <c r="K3" s="2"/>
      <c r="L3" s="2"/>
      <c r="M3" s="2"/>
      <c r="N3" s="2"/>
      <c r="O3" s="2"/>
      <c r="P3" s="2"/>
      <c r="Q3" s="88"/>
      <c r="R3" s="88"/>
      <c r="S3" s="88"/>
      <c r="T3" s="88"/>
    </row>
    <row r="4" spans="2:21" ht="15.75" customHeight="1" thickBot="1" x14ac:dyDescent="0.25">
      <c r="B4" s="1"/>
      <c r="C4" s="87" t="s">
        <v>3</v>
      </c>
      <c r="D4" s="87"/>
      <c r="E4" s="87"/>
      <c r="F4" s="87"/>
      <c r="G4" s="87"/>
      <c r="H4" s="87"/>
      <c r="I4" s="87"/>
      <c r="J4" s="4"/>
      <c r="K4" s="4"/>
      <c r="L4" s="4"/>
      <c r="M4" s="4"/>
      <c r="N4" s="4"/>
      <c r="O4" s="4"/>
      <c r="P4" s="4"/>
      <c r="Q4" s="85" t="str">
        <f>'Lista Genericos ICMS Normal'!Q4:T4</f>
        <v>VIGENTE À PARTIR DE 01/04/2021</v>
      </c>
      <c r="R4" s="85"/>
      <c r="S4" s="85"/>
      <c r="T4" s="85"/>
    </row>
    <row r="5" spans="2:21" x14ac:dyDescent="0.2">
      <c r="B5" s="80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1" x14ac:dyDescent="0.2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2:21" x14ac:dyDescent="0.2">
      <c r="B7" s="79"/>
      <c r="C7" s="79"/>
    </row>
    <row r="8" spans="2:21" ht="13.5" thickBot="1" x14ac:dyDescent="0.25">
      <c r="B8" s="7"/>
      <c r="C8" s="7"/>
      <c r="D8" s="7"/>
      <c r="E8" s="7"/>
      <c r="F8" s="7"/>
      <c r="G8" s="8" t="s">
        <v>6</v>
      </c>
      <c r="H8" s="8"/>
      <c r="I8" s="8"/>
      <c r="J8" s="8"/>
      <c r="K8" s="9" t="s">
        <v>7</v>
      </c>
      <c r="L8" s="8"/>
      <c r="M8" s="10">
        <v>0.14580000000000001</v>
      </c>
      <c r="N8" s="10"/>
      <c r="O8" s="10">
        <v>0.1406</v>
      </c>
      <c r="P8" s="8"/>
      <c r="Q8" s="10">
        <v>0.13539999999999999</v>
      </c>
      <c r="R8" s="8"/>
      <c r="S8" s="10">
        <v>8.3299999999999999E-2</v>
      </c>
      <c r="T8" s="8"/>
      <c r="U8" s="7"/>
    </row>
    <row r="9" spans="2:21" ht="45" customHeight="1" x14ac:dyDescent="0.2">
      <c r="B9" s="92" t="s">
        <v>8</v>
      </c>
      <c r="C9" s="95" t="s">
        <v>9</v>
      </c>
      <c r="D9" s="95" t="s">
        <v>10</v>
      </c>
      <c r="E9" s="95" t="s">
        <v>11</v>
      </c>
      <c r="F9" s="95" t="s">
        <v>12</v>
      </c>
      <c r="G9" s="11" t="s">
        <v>13</v>
      </c>
      <c r="H9" s="12"/>
      <c r="I9" s="13"/>
      <c r="J9" s="14"/>
      <c r="K9" s="82" t="s">
        <v>14</v>
      </c>
      <c r="L9" s="82"/>
      <c r="M9" s="82" t="s">
        <v>15</v>
      </c>
      <c r="N9" s="82"/>
      <c r="O9" s="82" t="s">
        <v>16</v>
      </c>
      <c r="P9" s="82"/>
      <c r="Q9" s="82" t="s">
        <v>17</v>
      </c>
      <c r="R9" s="82"/>
      <c r="S9" s="82" t="s">
        <v>18</v>
      </c>
      <c r="T9" s="83"/>
      <c r="U9" s="89" t="s">
        <v>19</v>
      </c>
    </row>
    <row r="10" spans="2:21" ht="45" customHeight="1" x14ac:dyDescent="0.2">
      <c r="B10" s="93"/>
      <c r="C10" s="96"/>
      <c r="D10" s="96"/>
      <c r="E10" s="96"/>
      <c r="F10" s="96"/>
      <c r="G10" s="15"/>
      <c r="H10" s="16"/>
      <c r="I10" s="17"/>
      <c r="J10" s="18"/>
      <c r="K10" s="98" t="s">
        <v>20</v>
      </c>
      <c r="L10" s="99"/>
      <c r="M10" s="98" t="s">
        <v>21</v>
      </c>
      <c r="N10" s="99"/>
      <c r="O10" s="98" t="s">
        <v>22</v>
      </c>
      <c r="P10" s="99"/>
      <c r="Q10" s="98" t="s">
        <v>23</v>
      </c>
      <c r="R10" s="99"/>
      <c r="S10" s="98" t="s">
        <v>24</v>
      </c>
      <c r="T10" s="100"/>
      <c r="U10" s="90"/>
    </row>
    <row r="11" spans="2:21" ht="26.25" thickBot="1" x14ac:dyDescent="0.25">
      <c r="B11" s="94"/>
      <c r="C11" s="97"/>
      <c r="D11" s="97"/>
      <c r="E11" s="97"/>
      <c r="F11" s="97"/>
      <c r="G11" s="19" t="s">
        <v>25</v>
      </c>
      <c r="H11" s="19" t="s">
        <v>26</v>
      </c>
      <c r="I11" s="19" t="s">
        <v>27</v>
      </c>
      <c r="J11" s="19" t="s">
        <v>28</v>
      </c>
      <c r="K11" s="5" t="s">
        <v>29</v>
      </c>
      <c r="L11" s="5" t="s">
        <v>30</v>
      </c>
      <c r="M11" s="5" t="s">
        <v>29</v>
      </c>
      <c r="N11" s="5" t="s">
        <v>30</v>
      </c>
      <c r="O11" s="5" t="s">
        <v>29</v>
      </c>
      <c r="P11" s="5" t="s">
        <v>30</v>
      </c>
      <c r="Q11" s="5" t="s">
        <v>29</v>
      </c>
      <c r="R11" s="5" t="s">
        <v>30</v>
      </c>
      <c r="S11" s="5" t="s">
        <v>29</v>
      </c>
      <c r="T11" s="6" t="s">
        <v>30</v>
      </c>
      <c r="U11" s="91"/>
    </row>
    <row r="12" spans="2:21" x14ac:dyDescent="0.2">
      <c r="B12" s="26"/>
      <c r="C12" s="29" t="s">
        <v>31</v>
      </c>
      <c r="D12" s="25"/>
      <c r="E12" s="27"/>
      <c r="F12" s="24"/>
      <c r="G12" s="24"/>
      <c r="H12" s="28"/>
      <c r="I12" s="24"/>
      <c r="J12" s="24"/>
      <c r="K12" s="24"/>
      <c r="L12" s="24"/>
      <c r="M12" s="23"/>
      <c r="N12" s="23"/>
      <c r="O12" s="23"/>
      <c r="P12" s="23"/>
      <c r="Q12" s="23"/>
      <c r="R12" s="23"/>
      <c r="S12" s="23"/>
      <c r="T12" s="23"/>
      <c r="U12" s="20"/>
    </row>
    <row r="13" spans="2:21" x14ac:dyDescent="0.2">
      <c r="B13" s="22">
        <v>931</v>
      </c>
      <c r="C13" s="21" t="s">
        <v>32</v>
      </c>
      <c r="D13" s="21" t="s">
        <v>33</v>
      </c>
      <c r="E13" s="32">
        <v>128</v>
      </c>
      <c r="F13" s="33" t="s">
        <v>34</v>
      </c>
      <c r="G13" s="34" t="s">
        <v>35</v>
      </c>
      <c r="H13" s="35">
        <v>30049039</v>
      </c>
      <c r="I13" s="36">
        <v>1</v>
      </c>
      <c r="J13" s="35" t="s">
        <v>36</v>
      </c>
      <c r="K13" s="37">
        <v>28.35</v>
      </c>
      <c r="L13" s="37">
        <v>39.19</v>
      </c>
      <c r="M13" s="37">
        <v>27.66</v>
      </c>
      <c r="N13" s="37">
        <v>38.24</v>
      </c>
      <c r="O13" s="37">
        <v>27.49</v>
      </c>
      <c r="P13" s="37">
        <v>38</v>
      </c>
      <c r="Q13" s="37">
        <v>27.33</v>
      </c>
      <c r="R13" s="37">
        <v>37.78</v>
      </c>
      <c r="S13" s="37">
        <v>25.77</v>
      </c>
      <c r="T13" s="37">
        <v>35.630000000000003</v>
      </c>
      <c r="U13" s="38">
        <v>7897076909312</v>
      </c>
    </row>
    <row r="14" spans="2:21" x14ac:dyDescent="0.2">
      <c r="B14" s="22">
        <v>934</v>
      </c>
      <c r="C14" s="21" t="s">
        <v>32</v>
      </c>
      <c r="D14" s="21" t="s">
        <v>37</v>
      </c>
      <c r="E14" s="32">
        <v>80</v>
      </c>
      <c r="F14" s="33" t="s">
        <v>34</v>
      </c>
      <c r="G14" s="34" t="s">
        <v>35</v>
      </c>
      <c r="H14" s="35">
        <v>30049039</v>
      </c>
      <c r="I14" s="36">
        <v>1</v>
      </c>
      <c r="J14" s="35" t="s">
        <v>36</v>
      </c>
      <c r="K14" s="37">
        <v>53.03</v>
      </c>
      <c r="L14" s="37">
        <v>73.31</v>
      </c>
      <c r="M14" s="37">
        <v>51.73</v>
      </c>
      <c r="N14" s="37">
        <v>71.510000000000005</v>
      </c>
      <c r="O14" s="37">
        <v>51.42</v>
      </c>
      <c r="P14" s="37">
        <v>71.09</v>
      </c>
      <c r="Q14" s="37">
        <v>51.11</v>
      </c>
      <c r="R14" s="37">
        <v>70.66</v>
      </c>
      <c r="S14" s="37">
        <v>48.2</v>
      </c>
      <c r="T14" s="37">
        <v>66.63</v>
      </c>
      <c r="U14" s="38">
        <v>7897076909343</v>
      </c>
    </row>
    <row r="15" spans="2:21" x14ac:dyDescent="0.2">
      <c r="B15" s="22">
        <v>740</v>
      </c>
      <c r="C15" s="21" t="s">
        <v>38</v>
      </c>
      <c r="D15" s="21" t="s">
        <v>39</v>
      </c>
      <c r="E15" s="32">
        <v>192</v>
      </c>
      <c r="F15" s="33" t="s">
        <v>40</v>
      </c>
      <c r="G15" s="34" t="s">
        <v>35</v>
      </c>
      <c r="H15" s="35">
        <v>30049069</v>
      </c>
      <c r="I15" s="36">
        <v>1</v>
      </c>
      <c r="J15" s="35" t="s">
        <v>36</v>
      </c>
      <c r="K15" s="37">
        <v>32.549999999999997</v>
      </c>
      <c r="L15" s="37">
        <v>45</v>
      </c>
      <c r="M15" s="37">
        <v>31.76</v>
      </c>
      <c r="N15" s="37">
        <v>43.91</v>
      </c>
      <c r="O15" s="37">
        <v>31.56</v>
      </c>
      <c r="P15" s="37">
        <v>43.63</v>
      </c>
      <c r="Q15" s="37">
        <v>31.37</v>
      </c>
      <c r="R15" s="37">
        <v>43.37</v>
      </c>
      <c r="S15" s="37">
        <v>29.59</v>
      </c>
      <c r="T15" s="37">
        <v>40.909999999999997</v>
      </c>
      <c r="U15" s="38">
        <v>7897076907400</v>
      </c>
    </row>
    <row r="16" spans="2:21" x14ac:dyDescent="0.2">
      <c r="B16" s="22">
        <v>741</v>
      </c>
      <c r="C16" s="21" t="s">
        <v>38</v>
      </c>
      <c r="D16" s="21" t="s">
        <v>41</v>
      </c>
      <c r="E16" s="32">
        <v>60</v>
      </c>
      <c r="F16" s="33" t="s">
        <v>40</v>
      </c>
      <c r="G16" s="34" t="s">
        <v>35</v>
      </c>
      <c r="H16" s="35">
        <v>30049069</v>
      </c>
      <c r="I16" s="36">
        <v>1</v>
      </c>
      <c r="J16" s="35" t="s">
        <v>36</v>
      </c>
      <c r="K16" s="37">
        <v>67.88</v>
      </c>
      <c r="L16" s="37">
        <v>93.84</v>
      </c>
      <c r="M16" s="37">
        <v>66.22</v>
      </c>
      <c r="N16" s="37">
        <v>91.55</v>
      </c>
      <c r="O16" s="37">
        <v>65.819999999999993</v>
      </c>
      <c r="P16" s="37">
        <v>90.99</v>
      </c>
      <c r="Q16" s="37">
        <v>65.42</v>
      </c>
      <c r="R16" s="37">
        <v>90.44</v>
      </c>
      <c r="S16" s="37">
        <v>61.7</v>
      </c>
      <c r="T16" s="37">
        <v>85.3</v>
      </c>
      <c r="U16" s="38">
        <v>7897076907417</v>
      </c>
    </row>
    <row r="17" spans="2:21" x14ac:dyDescent="0.2">
      <c r="B17" s="22">
        <v>2202</v>
      </c>
      <c r="C17" s="21" t="s">
        <v>38</v>
      </c>
      <c r="D17" s="21" t="s">
        <v>42</v>
      </c>
      <c r="E17" s="32">
        <v>240</v>
      </c>
      <c r="F17" s="33" t="s">
        <v>40</v>
      </c>
      <c r="G17" s="34" t="s">
        <v>35</v>
      </c>
      <c r="H17" s="35">
        <v>30049069</v>
      </c>
      <c r="I17" s="36">
        <v>1</v>
      </c>
      <c r="J17" s="35" t="s">
        <v>36</v>
      </c>
      <c r="K17" s="37">
        <v>89.56</v>
      </c>
      <c r="L17" s="37">
        <v>123.81</v>
      </c>
      <c r="M17" s="37">
        <v>87.38</v>
      </c>
      <c r="N17" s="37">
        <v>120.8</v>
      </c>
      <c r="O17" s="37">
        <v>86.85</v>
      </c>
      <c r="P17" s="37">
        <v>120.07</v>
      </c>
      <c r="Q17" s="37">
        <v>86.33</v>
      </c>
      <c r="R17" s="37">
        <v>119.35</v>
      </c>
      <c r="S17" s="37">
        <v>81.42</v>
      </c>
      <c r="T17" s="37">
        <v>112.56</v>
      </c>
      <c r="U17" s="38">
        <v>7897076922021</v>
      </c>
    </row>
    <row r="18" spans="2:21" x14ac:dyDescent="0.2">
      <c r="B18" s="22">
        <v>742</v>
      </c>
      <c r="C18" s="21" t="s">
        <v>43</v>
      </c>
      <c r="D18" s="21" t="s">
        <v>39</v>
      </c>
      <c r="E18" s="32">
        <v>192</v>
      </c>
      <c r="F18" s="33" t="s">
        <v>40</v>
      </c>
      <c r="G18" s="34" t="s">
        <v>35</v>
      </c>
      <c r="H18" s="35">
        <v>30049069</v>
      </c>
      <c r="I18" s="36">
        <v>1</v>
      </c>
      <c r="J18" s="35" t="s">
        <v>36</v>
      </c>
      <c r="K18" s="37">
        <v>65.16</v>
      </c>
      <c r="L18" s="37">
        <v>90.08</v>
      </c>
      <c r="M18" s="37">
        <v>63.57</v>
      </c>
      <c r="N18" s="37">
        <v>87.88</v>
      </c>
      <c r="O18" s="37">
        <v>63.19</v>
      </c>
      <c r="P18" s="37">
        <v>87.36</v>
      </c>
      <c r="Q18" s="37">
        <v>62.81</v>
      </c>
      <c r="R18" s="37">
        <v>86.83</v>
      </c>
      <c r="S18" s="37">
        <v>59.24</v>
      </c>
      <c r="T18" s="37">
        <v>81.900000000000006</v>
      </c>
      <c r="U18" s="38">
        <v>7897076907424</v>
      </c>
    </row>
    <row r="19" spans="2:21" x14ac:dyDescent="0.2">
      <c r="B19" s="22">
        <v>743</v>
      </c>
      <c r="C19" s="21" t="s">
        <v>43</v>
      </c>
      <c r="D19" s="21" t="s">
        <v>41</v>
      </c>
      <c r="E19" s="32">
        <v>60</v>
      </c>
      <c r="F19" s="33" t="s">
        <v>40</v>
      </c>
      <c r="G19" s="34" t="s">
        <v>35</v>
      </c>
      <c r="H19" s="35">
        <v>30049069</v>
      </c>
      <c r="I19" s="36">
        <v>1</v>
      </c>
      <c r="J19" s="35" t="s">
        <v>36</v>
      </c>
      <c r="K19" s="37">
        <v>135.76</v>
      </c>
      <c r="L19" s="37">
        <v>187.68</v>
      </c>
      <c r="M19" s="37">
        <v>132.44999999999999</v>
      </c>
      <c r="N19" s="37">
        <v>183.1</v>
      </c>
      <c r="O19" s="37">
        <v>131.65</v>
      </c>
      <c r="P19" s="37">
        <v>182</v>
      </c>
      <c r="Q19" s="37">
        <v>130.86000000000001</v>
      </c>
      <c r="R19" s="37">
        <v>180.91</v>
      </c>
      <c r="S19" s="37">
        <v>123.42</v>
      </c>
      <c r="T19" s="37">
        <v>170.62</v>
      </c>
      <c r="U19" s="38">
        <v>7897076907431</v>
      </c>
    </row>
    <row r="20" spans="2:21" x14ac:dyDescent="0.2">
      <c r="B20" s="22">
        <v>2182</v>
      </c>
      <c r="C20" s="21" t="s">
        <v>43</v>
      </c>
      <c r="D20" s="21" t="s">
        <v>42</v>
      </c>
      <c r="E20" s="32">
        <v>120</v>
      </c>
      <c r="F20" s="33" t="s">
        <v>40</v>
      </c>
      <c r="G20" s="34" t="s">
        <v>35</v>
      </c>
      <c r="H20" s="35">
        <v>30049069</v>
      </c>
      <c r="I20" s="36">
        <v>1</v>
      </c>
      <c r="J20" s="35" t="s">
        <v>36</v>
      </c>
      <c r="K20" s="37">
        <v>179.24</v>
      </c>
      <c r="L20" s="37">
        <v>247.79</v>
      </c>
      <c r="M20" s="37">
        <v>174.87</v>
      </c>
      <c r="N20" s="37">
        <v>241.75</v>
      </c>
      <c r="O20" s="37">
        <v>173.81</v>
      </c>
      <c r="P20" s="37">
        <v>240.28</v>
      </c>
      <c r="Q20" s="37">
        <v>172.76</v>
      </c>
      <c r="R20" s="37">
        <v>238.83</v>
      </c>
      <c r="S20" s="37">
        <v>162.94</v>
      </c>
      <c r="T20" s="37">
        <v>225.25</v>
      </c>
      <c r="U20" s="38">
        <v>7897076921826</v>
      </c>
    </row>
    <row r="21" spans="2:21" x14ac:dyDescent="0.2">
      <c r="B21" s="71">
        <v>1881</v>
      </c>
      <c r="C21" s="72" t="s">
        <v>44</v>
      </c>
      <c r="D21" s="72" t="s">
        <v>39</v>
      </c>
      <c r="E21" s="32">
        <v>160</v>
      </c>
      <c r="F21" s="33" t="s">
        <v>45</v>
      </c>
      <c r="G21" s="34" t="s">
        <v>35</v>
      </c>
      <c r="H21" s="35">
        <v>30042059</v>
      </c>
      <c r="I21" s="36">
        <v>1</v>
      </c>
      <c r="J21" s="35" t="s">
        <v>36</v>
      </c>
      <c r="K21" s="37">
        <v>64.2</v>
      </c>
      <c r="L21" s="37">
        <v>88.75</v>
      </c>
      <c r="M21" s="37">
        <v>62.64</v>
      </c>
      <c r="N21" s="37">
        <v>86.59</v>
      </c>
      <c r="O21" s="37">
        <v>62.25</v>
      </c>
      <c r="P21" s="37">
        <v>86.05</v>
      </c>
      <c r="Q21" s="37">
        <v>61.88</v>
      </c>
      <c r="R21" s="37">
        <v>85.54</v>
      </c>
      <c r="S21" s="37">
        <v>58.37</v>
      </c>
      <c r="T21" s="37">
        <v>80.69</v>
      </c>
      <c r="U21" s="38">
        <v>7897076918819</v>
      </c>
    </row>
    <row r="22" spans="2:21" x14ac:dyDescent="0.2">
      <c r="B22" s="73">
        <v>1882</v>
      </c>
      <c r="C22" s="72" t="s">
        <v>44</v>
      </c>
      <c r="D22" s="72" t="s">
        <v>46</v>
      </c>
      <c r="E22" s="32">
        <v>96</v>
      </c>
      <c r="F22" s="33" t="s">
        <v>45</v>
      </c>
      <c r="G22" s="34" t="s">
        <v>35</v>
      </c>
      <c r="H22" s="35">
        <v>30042059</v>
      </c>
      <c r="I22" s="36">
        <v>1</v>
      </c>
      <c r="J22" s="35" t="s">
        <v>36</v>
      </c>
      <c r="K22" s="37">
        <v>89.88</v>
      </c>
      <c r="L22" s="37">
        <v>124.25</v>
      </c>
      <c r="M22" s="37">
        <v>87.68</v>
      </c>
      <c r="N22" s="37">
        <v>121.2</v>
      </c>
      <c r="O22" s="37">
        <v>87.14</v>
      </c>
      <c r="P22" s="37">
        <v>120.46</v>
      </c>
      <c r="Q22" s="37">
        <v>86.63</v>
      </c>
      <c r="R22" s="37">
        <v>119.75</v>
      </c>
      <c r="S22" s="37">
        <v>81.7</v>
      </c>
      <c r="T22" s="37">
        <v>112.94</v>
      </c>
      <c r="U22" s="38">
        <v>7897076918826</v>
      </c>
    </row>
    <row r="23" spans="2:21" x14ac:dyDescent="0.2">
      <c r="B23" s="71">
        <v>1884</v>
      </c>
      <c r="C23" s="72" t="s">
        <v>47</v>
      </c>
      <c r="D23" s="72" t="s">
        <v>39</v>
      </c>
      <c r="E23" s="32">
        <v>128</v>
      </c>
      <c r="F23" s="33" t="s">
        <v>45</v>
      </c>
      <c r="G23" s="34" t="s">
        <v>35</v>
      </c>
      <c r="H23" s="35">
        <v>30042059</v>
      </c>
      <c r="I23" s="36">
        <v>1</v>
      </c>
      <c r="J23" s="35" t="s">
        <v>36</v>
      </c>
      <c r="K23" s="37">
        <v>87.59</v>
      </c>
      <c r="L23" s="37">
        <v>121.08</v>
      </c>
      <c r="M23" s="37">
        <v>85.45</v>
      </c>
      <c r="N23" s="37">
        <v>118.12</v>
      </c>
      <c r="O23" s="37">
        <v>84.93</v>
      </c>
      <c r="P23" s="37">
        <v>117.4</v>
      </c>
      <c r="Q23" s="37">
        <v>84.42</v>
      </c>
      <c r="R23" s="37">
        <v>116.7</v>
      </c>
      <c r="S23" s="37">
        <v>79.62</v>
      </c>
      <c r="T23" s="37">
        <v>110.06</v>
      </c>
      <c r="U23" s="38">
        <v>7897076918840</v>
      </c>
    </row>
    <row r="24" spans="2:21" x14ac:dyDescent="0.2">
      <c r="B24" s="71">
        <v>1885</v>
      </c>
      <c r="C24" s="72" t="s">
        <v>47</v>
      </c>
      <c r="D24" s="72" t="s">
        <v>46</v>
      </c>
      <c r="E24" s="32">
        <v>96</v>
      </c>
      <c r="F24" s="33" t="s">
        <v>45</v>
      </c>
      <c r="G24" s="34" t="s">
        <v>35</v>
      </c>
      <c r="H24" s="35">
        <v>30042059</v>
      </c>
      <c r="I24" s="36">
        <v>1</v>
      </c>
      <c r="J24" s="35" t="s">
        <v>36</v>
      </c>
      <c r="K24" s="37">
        <v>122.63</v>
      </c>
      <c r="L24" s="37">
        <v>169.52</v>
      </c>
      <c r="M24" s="37">
        <v>119.64</v>
      </c>
      <c r="N24" s="37">
        <v>165.39</v>
      </c>
      <c r="O24" s="37">
        <v>118.91</v>
      </c>
      <c r="P24" s="37">
        <v>164.38</v>
      </c>
      <c r="Q24" s="37">
        <v>118.19</v>
      </c>
      <c r="R24" s="37">
        <v>163.38</v>
      </c>
      <c r="S24" s="37">
        <v>111.47</v>
      </c>
      <c r="T24" s="37">
        <v>154.09</v>
      </c>
      <c r="U24" s="38">
        <v>7897076918857</v>
      </c>
    </row>
    <row r="25" spans="2:21" x14ac:dyDescent="0.2">
      <c r="B25" s="22">
        <v>1113</v>
      </c>
      <c r="C25" s="21" t="s">
        <v>48</v>
      </c>
      <c r="D25" s="21" t="s">
        <v>49</v>
      </c>
      <c r="E25" s="32">
        <v>80</v>
      </c>
      <c r="F25" s="33" t="s">
        <v>45</v>
      </c>
      <c r="G25" s="34" t="s">
        <v>35</v>
      </c>
      <c r="H25" s="35">
        <v>30042059</v>
      </c>
      <c r="I25" s="36">
        <v>1</v>
      </c>
      <c r="J25" s="35" t="s">
        <v>36</v>
      </c>
      <c r="K25" s="37">
        <v>65.59</v>
      </c>
      <c r="L25" s="37">
        <v>90.67</v>
      </c>
      <c r="M25" s="37">
        <v>63.99</v>
      </c>
      <c r="N25" s="37">
        <v>88.46</v>
      </c>
      <c r="O25" s="37">
        <v>63.6</v>
      </c>
      <c r="P25" s="37">
        <v>87.92</v>
      </c>
      <c r="Q25" s="37">
        <v>63.22</v>
      </c>
      <c r="R25" s="37">
        <v>87.4</v>
      </c>
      <c r="S25" s="37">
        <v>59.63</v>
      </c>
      <c r="T25" s="37">
        <v>82.43</v>
      </c>
      <c r="U25" s="38">
        <v>7897076911131</v>
      </c>
    </row>
    <row r="26" spans="2:21" x14ac:dyDescent="0.2">
      <c r="B26" s="22">
        <v>1114</v>
      </c>
      <c r="C26" s="21" t="s">
        <v>48</v>
      </c>
      <c r="D26" s="21" t="s">
        <v>50</v>
      </c>
      <c r="E26" s="32">
        <v>30</v>
      </c>
      <c r="F26" s="33" t="s">
        <v>45</v>
      </c>
      <c r="G26" s="34" t="s">
        <v>35</v>
      </c>
      <c r="H26" s="35">
        <v>30042059</v>
      </c>
      <c r="I26" s="36">
        <v>1</v>
      </c>
      <c r="J26" s="35" t="s">
        <v>36</v>
      </c>
      <c r="K26" s="37">
        <v>91.81</v>
      </c>
      <c r="L26" s="37">
        <v>126.92</v>
      </c>
      <c r="M26" s="37">
        <v>89.57</v>
      </c>
      <c r="N26" s="37">
        <v>123.83</v>
      </c>
      <c r="O26" s="37">
        <v>89.03</v>
      </c>
      <c r="P26" s="37">
        <v>123.08</v>
      </c>
      <c r="Q26" s="37">
        <v>88.49</v>
      </c>
      <c r="R26" s="37">
        <v>122.33</v>
      </c>
      <c r="S26" s="37">
        <v>83.47</v>
      </c>
      <c r="T26" s="37">
        <v>115.39</v>
      </c>
      <c r="U26" s="38">
        <v>7897076911148</v>
      </c>
    </row>
    <row r="27" spans="2:21" x14ac:dyDescent="0.2">
      <c r="B27" s="71">
        <v>960</v>
      </c>
      <c r="C27" s="72" t="s">
        <v>51</v>
      </c>
      <c r="D27" s="72" t="s">
        <v>54</v>
      </c>
      <c r="E27" s="32">
        <v>192</v>
      </c>
      <c r="F27" s="33" t="s">
        <v>53</v>
      </c>
      <c r="G27" s="34" t="s">
        <v>35</v>
      </c>
      <c r="H27" s="35">
        <v>30042029</v>
      </c>
      <c r="I27" s="36">
        <v>1</v>
      </c>
      <c r="J27" s="35" t="s">
        <v>36</v>
      </c>
      <c r="K27" s="37">
        <v>15</v>
      </c>
      <c r="L27" s="37">
        <v>20.73</v>
      </c>
      <c r="M27" s="37">
        <v>14.63</v>
      </c>
      <c r="N27" s="37">
        <v>20.22</v>
      </c>
      <c r="O27" s="37">
        <v>14.55</v>
      </c>
      <c r="P27" s="37">
        <v>20.11</v>
      </c>
      <c r="Q27" s="37">
        <v>14.46</v>
      </c>
      <c r="R27" s="37">
        <v>19.98</v>
      </c>
      <c r="S27" s="37">
        <v>13.64</v>
      </c>
      <c r="T27" s="37">
        <v>18.850000000000001</v>
      </c>
      <c r="U27" s="39">
        <v>7897076909602</v>
      </c>
    </row>
    <row r="28" spans="2:21" x14ac:dyDescent="0.2">
      <c r="B28" s="22">
        <v>942</v>
      </c>
      <c r="C28" s="21" t="s">
        <v>55</v>
      </c>
      <c r="D28" s="21" t="s">
        <v>42</v>
      </c>
      <c r="E28" s="32">
        <v>112</v>
      </c>
      <c r="F28" s="33" t="s">
        <v>56</v>
      </c>
      <c r="G28" s="34" t="s">
        <v>35</v>
      </c>
      <c r="H28" s="35">
        <v>30049069</v>
      </c>
      <c r="I28" s="36">
        <v>1</v>
      </c>
      <c r="J28" s="35" t="s">
        <v>57</v>
      </c>
      <c r="K28" s="40">
        <v>70.599999999999994</v>
      </c>
      <c r="L28" s="40">
        <v>97.6</v>
      </c>
      <c r="M28" s="37">
        <v>68.88</v>
      </c>
      <c r="N28" s="37">
        <v>95.22</v>
      </c>
      <c r="O28" s="37">
        <v>68.459999999999994</v>
      </c>
      <c r="P28" s="37">
        <v>94.64</v>
      </c>
      <c r="Q28" s="37">
        <v>68.05</v>
      </c>
      <c r="R28" s="37">
        <v>94.08</v>
      </c>
      <c r="S28" s="37">
        <v>64.180000000000007</v>
      </c>
      <c r="T28" s="37">
        <v>88.73</v>
      </c>
      <c r="U28" s="39">
        <v>7897076909428</v>
      </c>
    </row>
    <row r="29" spans="2:21" x14ac:dyDescent="0.2">
      <c r="B29" s="71">
        <v>1233</v>
      </c>
      <c r="C29" s="72" t="s">
        <v>58</v>
      </c>
      <c r="D29" s="72" t="s">
        <v>59</v>
      </c>
      <c r="E29" s="32">
        <v>168</v>
      </c>
      <c r="F29" s="33" t="s">
        <v>60</v>
      </c>
      <c r="G29" s="34" t="s">
        <v>35</v>
      </c>
      <c r="H29" s="35">
        <v>30049079</v>
      </c>
      <c r="I29" s="36">
        <v>1</v>
      </c>
      <c r="J29" s="35" t="s">
        <v>36</v>
      </c>
      <c r="K29" s="40">
        <v>50.95</v>
      </c>
      <c r="L29" s="40">
        <v>70.430000000000007</v>
      </c>
      <c r="M29" s="37">
        <v>49.71</v>
      </c>
      <c r="N29" s="37">
        <v>68.709999999999994</v>
      </c>
      <c r="O29" s="37">
        <v>49.4</v>
      </c>
      <c r="P29" s="37">
        <v>68.290000000000006</v>
      </c>
      <c r="Q29" s="37">
        <v>49.1</v>
      </c>
      <c r="R29" s="37">
        <v>67.87</v>
      </c>
      <c r="S29" s="37">
        <v>46.33</v>
      </c>
      <c r="T29" s="37">
        <v>64.040000000000006</v>
      </c>
      <c r="U29" s="38">
        <v>7897076912336</v>
      </c>
    </row>
    <row r="30" spans="2:21" x14ac:dyDescent="0.2">
      <c r="B30" s="22">
        <v>2213</v>
      </c>
      <c r="C30" s="21" t="s">
        <v>61</v>
      </c>
      <c r="D30" s="21" t="s">
        <v>62</v>
      </c>
      <c r="E30" s="32">
        <v>240</v>
      </c>
      <c r="F30" s="33" t="s">
        <v>63</v>
      </c>
      <c r="G30" s="34" t="s">
        <v>35</v>
      </c>
      <c r="H30" s="35">
        <v>30044990</v>
      </c>
      <c r="I30" s="36">
        <v>1</v>
      </c>
      <c r="J30" s="35" t="s">
        <v>36</v>
      </c>
      <c r="K30" s="41">
        <v>57.35</v>
      </c>
      <c r="L30" s="41">
        <v>79.28</v>
      </c>
      <c r="M30" s="37">
        <v>55.95</v>
      </c>
      <c r="N30" s="37">
        <v>77.349999999999994</v>
      </c>
      <c r="O30" s="37">
        <v>55.61</v>
      </c>
      <c r="P30" s="37">
        <v>76.88</v>
      </c>
      <c r="Q30" s="37">
        <v>55.28</v>
      </c>
      <c r="R30" s="37">
        <v>76.42</v>
      </c>
      <c r="S30" s="37">
        <v>52.14</v>
      </c>
      <c r="T30" s="37">
        <v>72.08</v>
      </c>
      <c r="U30" s="38">
        <v>7897076922137</v>
      </c>
    </row>
    <row r="31" spans="2:21" x14ac:dyDescent="0.2">
      <c r="B31" s="22">
        <v>2214</v>
      </c>
      <c r="C31" s="21" t="s">
        <v>61</v>
      </c>
      <c r="D31" s="21" t="s">
        <v>64</v>
      </c>
      <c r="E31" s="32">
        <v>240</v>
      </c>
      <c r="F31" s="33" t="s">
        <v>63</v>
      </c>
      <c r="G31" s="34" t="s">
        <v>35</v>
      </c>
      <c r="H31" s="35">
        <v>30044990</v>
      </c>
      <c r="I31" s="36">
        <v>1</v>
      </c>
      <c r="J31" s="35" t="s">
        <v>36</v>
      </c>
      <c r="K31" s="41">
        <v>198.31</v>
      </c>
      <c r="L31" s="41">
        <v>274.14999999999998</v>
      </c>
      <c r="M31" s="37">
        <v>193.48</v>
      </c>
      <c r="N31" s="37">
        <v>267.47000000000003</v>
      </c>
      <c r="O31" s="37">
        <v>192.3</v>
      </c>
      <c r="P31" s="37">
        <v>265.83999999999997</v>
      </c>
      <c r="Q31" s="37">
        <v>191.14</v>
      </c>
      <c r="R31" s="37">
        <v>264.24</v>
      </c>
      <c r="S31" s="37">
        <v>180.28</v>
      </c>
      <c r="T31" s="37">
        <v>249.23</v>
      </c>
      <c r="U31" s="38">
        <v>7897076922144</v>
      </c>
    </row>
    <row r="32" spans="2:21" x14ac:dyDescent="0.2">
      <c r="B32" s="22">
        <v>2224</v>
      </c>
      <c r="C32" s="21" t="s">
        <v>65</v>
      </c>
      <c r="D32" s="21" t="s">
        <v>66</v>
      </c>
      <c r="E32" s="32">
        <v>336</v>
      </c>
      <c r="F32" s="33" t="s">
        <v>67</v>
      </c>
      <c r="G32" s="34" t="s">
        <v>35</v>
      </c>
      <c r="H32" s="35">
        <v>30049079</v>
      </c>
      <c r="I32" s="36">
        <v>1</v>
      </c>
      <c r="J32" s="35" t="s">
        <v>36</v>
      </c>
      <c r="K32" s="41">
        <v>31.08</v>
      </c>
      <c r="L32" s="41">
        <v>42.97</v>
      </c>
      <c r="M32" s="37">
        <v>30.32</v>
      </c>
      <c r="N32" s="37">
        <v>41.92</v>
      </c>
      <c r="O32" s="37">
        <v>30.13</v>
      </c>
      <c r="P32" s="37">
        <v>41.65</v>
      </c>
      <c r="Q32" s="37">
        <v>29.95</v>
      </c>
      <c r="R32" s="37">
        <v>41.4</v>
      </c>
      <c r="S32" s="37">
        <v>28.25</v>
      </c>
      <c r="T32" s="37">
        <v>39.049999999999997</v>
      </c>
      <c r="U32" s="38">
        <v>7897076922243</v>
      </c>
    </row>
    <row r="33" spans="2:21" x14ac:dyDescent="0.2">
      <c r="B33" s="22">
        <v>2225</v>
      </c>
      <c r="C33" s="21" t="s">
        <v>65</v>
      </c>
      <c r="D33" s="21" t="s">
        <v>68</v>
      </c>
      <c r="E33" s="32">
        <v>144</v>
      </c>
      <c r="F33" s="33" t="s">
        <v>67</v>
      </c>
      <c r="G33" s="34" t="s">
        <v>35</v>
      </c>
      <c r="H33" s="35">
        <v>30049079</v>
      </c>
      <c r="I33" s="36">
        <v>1</v>
      </c>
      <c r="J33" s="35" t="s">
        <v>36</v>
      </c>
      <c r="K33" s="41">
        <v>46.01</v>
      </c>
      <c r="L33" s="41">
        <v>63.61</v>
      </c>
      <c r="M33" s="37">
        <v>44.89</v>
      </c>
      <c r="N33" s="37">
        <v>62.06</v>
      </c>
      <c r="O33" s="37">
        <v>44.62</v>
      </c>
      <c r="P33" s="37">
        <v>61.68</v>
      </c>
      <c r="Q33" s="37">
        <v>44.35</v>
      </c>
      <c r="R33" s="37">
        <v>61.31</v>
      </c>
      <c r="S33" s="37">
        <v>41.83</v>
      </c>
      <c r="T33" s="37">
        <v>57.83</v>
      </c>
      <c r="U33" s="38">
        <v>7897076922250</v>
      </c>
    </row>
    <row r="34" spans="2:21" x14ac:dyDescent="0.2">
      <c r="B34" s="22">
        <v>1090</v>
      </c>
      <c r="C34" s="21" t="s">
        <v>69</v>
      </c>
      <c r="D34" s="21" t="s">
        <v>70</v>
      </c>
      <c r="E34" s="32">
        <v>112</v>
      </c>
      <c r="F34" s="33" t="s">
        <v>71</v>
      </c>
      <c r="G34" s="34" t="s">
        <v>35</v>
      </c>
      <c r="H34" s="35">
        <v>30049069</v>
      </c>
      <c r="I34" s="36">
        <v>1</v>
      </c>
      <c r="J34" s="35" t="s">
        <v>36</v>
      </c>
      <c r="K34" s="37">
        <v>10.6</v>
      </c>
      <c r="L34" s="37">
        <v>14.65</v>
      </c>
      <c r="M34" s="37">
        <v>10.34</v>
      </c>
      <c r="N34" s="37">
        <v>14.29</v>
      </c>
      <c r="O34" s="37">
        <v>10.28</v>
      </c>
      <c r="P34" s="37">
        <v>14.21</v>
      </c>
      <c r="Q34" s="37">
        <v>10.220000000000001</v>
      </c>
      <c r="R34" s="37">
        <v>14.13</v>
      </c>
      <c r="S34" s="37">
        <v>9.64</v>
      </c>
      <c r="T34" s="37">
        <v>13.33</v>
      </c>
      <c r="U34" s="38">
        <v>7897076910905</v>
      </c>
    </row>
    <row r="35" spans="2:21" x14ac:dyDescent="0.2">
      <c r="B35" s="22">
        <v>1092</v>
      </c>
      <c r="C35" s="21" t="s">
        <v>72</v>
      </c>
      <c r="D35" s="21" t="s">
        <v>70</v>
      </c>
      <c r="E35" s="32">
        <v>112</v>
      </c>
      <c r="F35" s="33" t="s">
        <v>71</v>
      </c>
      <c r="G35" s="34" t="s">
        <v>35</v>
      </c>
      <c r="H35" s="35">
        <v>30049069</v>
      </c>
      <c r="I35" s="36">
        <v>1</v>
      </c>
      <c r="J35" s="35" t="s">
        <v>36</v>
      </c>
      <c r="K35" s="37">
        <v>14.84</v>
      </c>
      <c r="L35" s="37">
        <v>20.52</v>
      </c>
      <c r="M35" s="37">
        <v>14.48</v>
      </c>
      <c r="N35" s="37">
        <v>20.02</v>
      </c>
      <c r="O35" s="37">
        <v>14.39</v>
      </c>
      <c r="P35" s="37">
        <v>19.89</v>
      </c>
      <c r="Q35" s="37">
        <v>14.3</v>
      </c>
      <c r="R35" s="37">
        <v>19.77</v>
      </c>
      <c r="S35" s="37">
        <v>13.49</v>
      </c>
      <c r="T35" s="37">
        <v>18.649999999999999</v>
      </c>
      <c r="U35" s="38">
        <v>7897076910929</v>
      </c>
    </row>
    <row r="36" spans="2:21" x14ac:dyDescent="0.2">
      <c r="B36" s="71">
        <v>1270</v>
      </c>
      <c r="C36" s="72" t="s">
        <v>73</v>
      </c>
      <c r="D36" s="72" t="s">
        <v>42</v>
      </c>
      <c r="E36" s="32">
        <v>180</v>
      </c>
      <c r="F36" s="33" t="s">
        <v>74</v>
      </c>
      <c r="G36" s="34" t="s">
        <v>35</v>
      </c>
      <c r="H36" s="35">
        <v>30049059</v>
      </c>
      <c r="I36" s="36">
        <v>1</v>
      </c>
      <c r="J36" s="35" t="s">
        <v>36</v>
      </c>
      <c r="K36" s="37">
        <v>47.48</v>
      </c>
      <c r="L36" s="37">
        <v>65.63</v>
      </c>
      <c r="M36" s="37">
        <v>46.32</v>
      </c>
      <c r="N36" s="37">
        <v>64.03</v>
      </c>
      <c r="O36" s="37">
        <v>46.04</v>
      </c>
      <c r="P36" s="37">
        <v>63.64</v>
      </c>
      <c r="Q36" s="37">
        <v>45.77</v>
      </c>
      <c r="R36" s="37">
        <v>63.27</v>
      </c>
      <c r="S36" s="37">
        <v>43.16</v>
      </c>
      <c r="T36" s="37">
        <v>59.66</v>
      </c>
      <c r="U36" s="38">
        <v>7897076912701</v>
      </c>
    </row>
    <row r="37" spans="2:21" x14ac:dyDescent="0.2">
      <c r="B37" s="22">
        <v>1346</v>
      </c>
      <c r="C37" s="21" t="s">
        <v>75</v>
      </c>
      <c r="D37" s="21" t="s">
        <v>70</v>
      </c>
      <c r="E37" s="32">
        <v>112</v>
      </c>
      <c r="F37" s="33" t="s">
        <v>76</v>
      </c>
      <c r="G37" s="34" t="s">
        <v>35</v>
      </c>
      <c r="H37" s="35">
        <v>30049069</v>
      </c>
      <c r="I37" s="36">
        <v>1</v>
      </c>
      <c r="J37" s="35" t="s">
        <v>36</v>
      </c>
      <c r="K37" s="37">
        <v>13.28</v>
      </c>
      <c r="L37" s="37">
        <v>18.36</v>
      </c>
      <c r="M37" s="37">
        <v>12.95</v>
      </c>
      <c r="N37" s="37">
        <v>17.899999999999999</v>
      </c>
      <c r="O37" s="37">
        <v>12.87</v>
      </c>
      <c r="P37" s="37">
        <v>17.79</v>
      </c>
      <c r="Q37" s="37">
        <v>12.8</v>
      </c>
      <c r="R37" s="37">
        <v>17.7</v>
      </c>
      <c r="S37" s="37">
        <v>12.07</v>
      </c>
      <c r="T37" s="37">
        <v>16.690000000000001</v>
      </c>
      <c r="U37" s="38">
        <v>7897076913463</v>
      </c>
    </row>
    <row r="38" spans="2:21" x14ac:dyDescent="0.2">
      <c r="B38" s="22">
        <v>659</v>
      </c>
      <c r="C38" s="21" t="s">
        <v>77</v>
      </c>
      <c r="D38" s="21" t="s">
        <v>78</v>
      </c>
      <c r="E38" s="32">
        <v>64</v>
      </c>
      <c r="F38" s="33" t="s">
        <v>79</v>
      </c>
      <c r="G38" s="34" t="s">
        <v>35</v>
      </c>
      <c r="H38" s="35">
        <v>30042099</v>
      </c>
      <c r="I38" s="36">
        <v>1</v>
      </c>
      <c r="J38" s="35" t="s">
        <v>36</v>
      </c>
      <c r="K38" s="37">
        <v>33.86</v>
      </c>
      <c r="L38" s="37">
        <v>46.81</v>
      </c>
      <c r="M38" s="37">
        <v>33.04</v>
      </c>
      <c r="N38" s="37">
        <v>45.68</v>
      </c>
      <c r="O38" s="37">
        <v>32.840000000000003</v>
      </c>
      <c r="P38" s="37">
        <v>45.4</v>
      </c>
      <c r="Q38" s="37">
        <v>32.64</v>
      </c>
      <c r="R38" s="37">
        <v>45.12</v>
      </c>
      <c r="S38" s="37">
        <v>30.78</v>
      </c>
      <c r="T38" s="37">
        <v>42.55</v>
      </c>
      <c r="U38" s="38">
        <v>7897076906595</v>
      </c>
    </row>
    <row r="39" spans="2:21" x14ac:dyDescent="0.2">
      <c r="B39" s="42">
        <v>1357</v>
      </c>
      <c r="C39" s="21" t="s">
        <v>80</v>
      </c>
      <c r="D39" s="21" t="s">
        <v>81</v>
      </c>
      <c r="E39" s="32">
        <v>120</v>
      </c>
      <c r="F39" s="33" t="s">
        <v>82</v>
      </c>
      <c r="G39" s="34" t="s">
        <v>35</v>
      </c>
      <c r="H39" s="35">
        <v>30049039</v>
      </c>
      <c r="I39" s="36">
        <v>1</v>
      </c>
      <c r="J39" s="35" t="s">
        <v>36</v>
      </c>
      <c r="K39" s="37">
        <v>37.159999999999997</v>
      </c>
      <c r="L39" s="37">
        <v>51.37</v>
      </c>
      <c r="M39" s="37">
        <v>36.26</v>
      </c>
      <c r="N39" s="37">
        <v>50.13</v>
      </c>
      <c r="O39" s="37">
        <v>36.04</v>
      </c>
      <c r="P39" s="37">
        <v>49.82</v>
      </c>
      <c r="Q39" s="37">
        <v>35.82</v>
      </c>
      <c r="R39" s="37">
        <v>49.52</v>
      </c>
      <c r="S39" s="37">
        <v>33.78</v>
      </c>
      <c r="T39" s="37">
        <v>46.7</v>
      </c>
      <c r="U39" s="38">
        <v>7897076913579</v>
      </c>
    </row>
    <row r="40" spans="2:21" x14ac:dyDescent="0.2">
      <c r="B40" s="22">
        <v>912</v>
      </c>
      <c r="C40" s="21" t="s">
        <v>83</v>
      </c>
      <c r="D40" s="21" t="s">
        <v>42</v>
      </c>
      <c r="E40" s="32">
        <v>112</v>
      </c>
      <c r="F40" s="33" t="s">
        <v>84</v>
      </c>
      <c r="G40" s="34" t="s">
        <v>35</v>
      </c>
      <c r="H40" s="35">
        <v>30042099</v>
      </c>
      <c r="I40" s="36">
        <v>1</v>
      </c>
      <c r="J40" s="35" t="s">
        <v>36</v>
      </c>
      <c r="K40" s="37">
        <v>90.03</v>
      </c>
      <c r="L40" s="37">
        <v>124.46</v>
      </c>
      <c r="M40" s="37">
        <v>87.83</v>
      </c>
      <c r="N40" s="37">
        <v>121.42</v>
      </c>
      <c r="O40" s="37">
        <v>87.3</v>
      </c>
      <c r="P40" s="37">
        <v>120.69</v>
      </c>
      <c r="Q40" s="37">
        <v>86.77</v>
      </c>
      <c r="R40" s="37">
        <v>119.95</v>
      </c>
      <c r="S40" s="37">
        <v>81.84</v>
      </c>
      <c r="T40" s="37">
        <v>113.14</v>
      </c>
      <c r="U40" s="38">
        <v>7897076909121</v>
      </c>
    </row>
    <row r="41" spans="2:21" x14ac:dyDescent="0.2">
      <c r="B41" s="22">
        <v>1227</v>
      </c>
      <c r="C41" s="21" t="s">
        <v>85</v>
      </c>
      <c r="D41" s="21" t="s">
        <v>81</v>
      </c>
      <c r="E41" s="32">
        <v>288</v>
      </c>
      <c r="F41" s="33" t="s">
        <v>86</v>
      </c>
      <c r="G41" s="34" t="s">
        <v>35</v>
      </c>
      <c r="H41" s="35">
        <v>30049039</v>
      </c>
      <c r="I41" s="36">
        <v>1</v>
      </c>
      <c r="J41" s="35" t="s">
        <v>36</v>
      </c>
      <c r="K41" s="40">
        <v>24.99</v>
      </c>
      <c r="L41" s="40">
        <v>34.549999999999997</v>
      </c>
      <c r="M41" s="37">
        <v>24.38</v>
      </c>
      <c r="N41" s="37">
        <v>33.700000000000003</v>
      </c>
      <c r="O41" s="37">
        <v>24.23</v>
      </c>
      <c r="P41" s="37">
        <v>33.5</v>
      </c>
      <c r="Q41" s="37">
        <v>24.08</v>
      </c>
      <c r="R41" s="37">
        <v>33.29</v>
      </c>
      <c r="S41" s="37">
        <v>22.72</v>
      </c>
      <c r="T41" s="37">
        <v>31.41</v>
      </c>
      <c r="U41" s="38">
        <v>7897076912275</v>
      </c>
    </row>
    <row r="42" spans="2:21" x14ac:dyDescent="0.2">
      <c r="B42" s="22">
        <v>1229</v>
      </c>
      <c r="C42" s="21" t="s">
        <v>87</v>
      </c>
      <c r="D42" s="21" t="s">
        <v>81</v>
      </c>
      <c r="E42" s="32">
        <v>160</v>
      </c>
      <c r="F42" s="33" t="s">
        <v>86</v>
      </c>
      <c r="G42" s="34" t="s">
        <v>35</v>
      </c>
      <c r="H42" s="35">
        <v>30049039</v>
      </c>
      <c r="I42" s="36">
        <v>1</v>
      </c>
      <c r="J42" s="35" t="s">
        <v>36</v>
      </c>
      <c r="K42" s="40">
        <v>36.5</v>
      </c>
      <c r="L42" s="40">
        <v>50.46</v>
      </c>
      <c r="M42" s="37">
        <v>35.61</v>
      </c>
      <c r="N42" s="37">
        <v>49.23</v>
      </c>
      <c r="O42" s="37">
        <v>35.39</v>
      </c>
      <c r="P42" s="37">
        <v>48.92</v>
      </c>
      <c r="Q42" s="37">
        <v>35.18</v>
      </c>
      <c r="R42" s="37">
        <v>48.63</v>
      </c>
      <c r="S42" s="37">
        <v>33.18</v>
      </c>
      <c r="T42" s="37">
        <v>45.87</v>
      </c>
      <c r="U42" s="38">
        <v>7897076912299</v>
      </c>
    </row>
    <row r="43" spans="2:21" x14ac:dyDescent="0.2">
      <c r="B43" s="22">
        <v>1231</v>
      </c>
      <c r="C43" s="21" t="s">
        <v>88</v>
      </c>
      <c r="D43" s="21" t="s">
        <v>81</v>
      </c>
      <c r="E43" s="32">
        <v>160</v>
      </c>
      <c r="F43" s="33" t="s">
        <v>86</v>
      </c>
      <c r="G43" s="34" t="s">
        <v>35</v>
      </c>
      <c r="H43" s="35">
        <v>30049039</v>
      </c>
      <c r="I43" s="36">
        <v>1</v>
      </c>
      <c r="J43" s="35" t="s">
        <v>36</v>
      </c>
      <c r="K43" s="40">
        <v>49.35</v>
      </c>
      <c r="L43" s="40">
        <v>68.22</v>
      </c>
      <c r="M43" s="37">
        <v>48.15</v>
      </c>
      <c r="N43" s="37">
        <v>66.56</v>
      </c>
      <c r="O43" s="37">
        <v>47.85</v>
      </c>
      <c r="P43" s="37">
        <v>66.150000000000006</v>
      </c>
      <c r="Q43" s="37">
        <v>47.57</v>
      </c>
      <c r="R43" s="37">
        <v>65.760000000000005</v>
      </c>
      <c r="S43" s="37">
        <v>44.86</v>
      </c>
      <c r="T43" s="37">
        <v>62.02</v>
      </c>
      <c r="U43" s="38">
        <v>7897076912312</v>
      </c>
    </row>
    <row r="44" spans="2:21" x14ac:dyDescent="0.2">
      <c r="B44" s="71">
        <v>994</v>
      </c>
      <c r="C44" s="72" t="s">
        <v>89</v>
      </c>
      <c r="D44" s="72" t="s">
        <v>70</v>
      </c>
      <c r="E44" s="32">
        <v>240</v>
      </c>
      <c r="F44" s="33" t="s">
        <v>90</v>
      </c>
      <c r="G44" s="34" t="s">
        <v>35</v>
      </c>
      <c r="H44" s="35">
        <v>30049079</v>
      </c>
      <c r="I44" s="36">
        <v>1</v>
      </c>
      <c r="J44" s="35" t="s">
        <v>36</v>
      </c>
      <c r="K44" s="37">
        <v>51.09</v>
      </c>
      <c r="L44" s="37">
        <v>70.62</v>
      </c>
      <c r="M44" s="37">
        <v>49.85</v>
      </c>
      <c r="N44" s="37">
        <v>68.91</v>
      </c>
      <c r="O44" s="37">
        <v>49.55</v>
      </c>
      <c r="P44" s="37">
        <v>68.489999999999995</v>
      </c>
      <c r="Q44" s="37">
        <v>49.24</v>
      </c>
      <c r="R44" s="37">
        <v>68.06</v>
      </c>
      <c r="S44" s="37">
        <v>46.46</v>
      </c>
      <c r="T44" s="37">
        <v>64.22</v>
      </c>
      <c r="U44" s="38">
        <v>7897076909947</v>
      </c>
    </row>
    <row r="45" spans="2:21" x14ac:dyDescent="0.2">
      <c r="B45" s="74">
        <v>814</v>
      </c>
      <c r="C45" s="72" t="s">
        <v>91</v>
      </c>
      <c r="D45" s="72" t="s">
        <v>70</v>
      </c>
      <c r="E45" s="32">
        <v>112</v>
      </c>
      <c r="F45" s="33" t="s">
        <v>92</v>
      </c>
      <c r="G45" s="34" t="s">
        <v>35</v>
      </c>
      <c r="H45" s="43">
        <v>30049039</v>
      </c>
      <c r="I45" s="36">
        <v>1</v>
      </c>
      <c r="J45" s="35" t="s">
        <v>36</v>
      </c>
      <c r="K45" s="37">
        <v>45.96</v>
      </c>
      <c r="L45" s="37">
        <v>63.53</v>
      </c>
      <c r="M45" s="37">
        <v>44.84</v>
      </c>
      <c r="N45" s="37">
        <v>61.98</v>
      </c>
      <c r="O45" s="37">
        <v>44.57</v>
      </c>
      <c r="P45" s="37">
        <v>61.61</v>
      </c>
      <c r="Q45" s="37">
        <v>44.29</v>
      </c>
      <c r="R45" s="37">
        <v>61.22</v>
      </c>
      <c r="S45" s="37">
        <v>41.78</v>
      </c>
      <c r="T45" s="37">
        <v>57.75</v>
      </c>
      <c r="U45" s="38">
        <v>7897076908148</v>
      </c>
    </row>
    <row r="46" spans="2:21" x14ac:dyDescent="0.2">
      <c r="B46" s="42">
        <v>1305</v>
      </c>
      <c r="C46" s="21" t="s">
        <v>93</v>
      </c>
      <c r="D46" s="21" t="s">
        <v>39</v>
      </c>
      <c r="E46" s="32">
        <v>144</v>
      </c>
      <c r="F46" s="33" t="s">
        <v>94</v>
      </c>
      <c r="G46" s="34" t="s">
        <v>35</v>
      </c>
      <c r="H46" s="43">
        <v>30049069</v>
      </c>
      <c r="I46" s="36">
        <v>1</v>
      </c>
      <c r="J46" s="35" t="s">
        <v>36</v>
      </c>
      <c r="K46" s="37">
        <v>91.3</v>
      </c>
      <c r="L46" s="37">
        <v>126.22</v>
      </c>
      <c r="M46" s="37">
        <v>89.07</v>
      </c>
      <c r="N46" s="37">
        <v>123.13</v>
      </c>
      <c r="O46" s="37">
        <v>88.53</v>
      </c>
      <c r="P46" s="37">
        <v>122.39</v>
      </c>
      <c r="Q46" s="37">
        <v>88</v>
      </c>
      <c r="R46" s="37">
        <v>121.65</v>
      </c>
      <c r="S46" s="37">
        <v>83</v>
      </c>
      <c r="T46" s="37">
        <v>114.74</v>
      </c>
      <c r="U46" s="38">
        <v>7897076913050</v>
      </c>
    </row>
    <row r="47" spans="2:21" x14ac:dyDescent="0.2">
      <c r="B47" s="42">
        <v>1311</v>
      </c>
      <c r="C47" s="21" t="s">
        <v>93</v>
      </c>
      <c r="D47" s="21" t="s">
        <v>95</v>
      </c>
      <c r="E47" s="32">
        <v>84</v>
      </c>
      <c r="F47" s="33" t="s">
        <v>94</v>
      </c>
      <c r="G47" s="34" t="s">
        <v>35</v>
      </c>
      <c r="H47" s="43">
        <v>30049069</v>
      </c>
      <c r="I47" s="36">
        <v>1</v>
      </c>
      <c r="J47" s="35" t="s">
        <v>36</v>
      </c>
      <c r="K47" s="37">
        <v>370.04</v>
      </c>
      <c r="L47" s="37">
        <v>511.56</v>
      </c>
      <c r="M47" s="37">
        <v>361.01</v>
      </c>
      <c r="N47" s="37">
        <v>499.08</v>
      </c>
      <c r="O47" s="37">
        <v>358.82</v>
      </c>
      <c r="P47" s="37">
        <v>496.05</v>
      </c>
      <c r="Q47" s="37">
        <v>356.66</v>
      </c>
      <c r="R47" s="37">
        <v>493.06</v>
      </c>
      <c r="S47" s="37">
        <v>336.4</v>
      </c>
      <c r="T47" s="37">
        <v>465.05</v>
      </c>
      <c r="U47" s="38">
        <v>7897076913111</v>
      </c>
    </row>
    <row r="48" spans="2:21" x14ac:dyDescent="0.2">
      <c r="B48" s="42">
        <v>846</v>
      </c>
      <c r="C48" s="21" t="s">
        <v>96</v>
      </c>
      <c r="D48" s="21" t="s">
        <v>59</v>
      </c>
      <c r="E48" s="32">
        <v>144</v>
      </c>
      <c r="F48" s="33" t="s">
        <v>97</v>
      </c>
      <c r="G48" s="34" t="s">
        <v>35</v>
      </c>
      <c r="H48" s="35">
        <v>30049099</v>
      </c>
      <c r="I48" s="36">
        <v>1</v>
      </c>
      <c r="J48" s="35" t="s">
        <v>36</v>
      </c>
      <c r="K48" s="37">
        <v>31.63</v>
      </c>
      <c r="L48" s="37">
        <v>43.73</v>
      </c>
      <c r="M48" s="37">
        <v>30.85</v>
      </c>
      <c r="N48" s="37">
        <v>42.65</v>
      </c>
      <c r="O48" s="37">
        <v>30.67</v>
      </c>
      <c r="P48" s="37">
        <v>42.4</v>
      </c>
      <c r="Q48" s="37">
        <v>30.48</v>
      </c>
      <c r="R48" s="37">
        <v>42.14</v>
      </c>
      <c r="S48" s="37">
        <v>28.75</v>
      </c>
      <c r="T48" s="37">
        <v>39.75</v>
      </c>
      <c r="U48" s="38">
        <v>7897076908469</v>
      </c>
    </row>
    <row r="49" spans="2:21" x14ac:dyDescent="0.2">
      <c r="B49" s="42">
        <v>952</v>
      </c>
      <c r="C49" s="21" t="s">
        <v>98</v>
      </c>
      <c r="D49" s="21" t="s">
        <v>59</v>
      </c>
      <c r="E49" s="32">
        <v>96</v>
      </c>
      <c r="F49" s="33" t="s">
        <v>97</v>
      </c>
      <c r="G49" s="34" t="s">
        <v>35</v>
      </c>
      <c r="H49" s="35">
        <v>30049099</v>
      </c>
      <c r="I49" s="36">
        <v>1</v>
      </c>
      <c r="J49" s="35" t="s">
        <v>36</v>
      </c>
      <c r="K49" s="37">
        <v>63.26</v>
      </c>
      <c r="L49" s="37">
        <v>87.45</v>
      </c>
      <c r="M49" s="37">
        <v>61.72</v>
      </c>
      <c r="N49" s="37">
        <v>85.32</v>
      </c>
      <c r="O49" s="37">
        <v>61.35</v>
      </c>
      <c r="P49" s="37">
        <v>84.81</v>
      </c>
      <c r="Q49" s="37">
        <v>60.98</v>
      </c>
      <c r="R49" s="37">
        <v>84.3</v>
      </c>
      <c r="S49" s="37">
        <v>57.51</v>
      </c>
      <c r="T49" s="37">
        <v>79.5</v>
      </c>
      <c r="U49" s="38">
        <v>7897076909527</v>
      </c>
    </row>
    <row r="50" spans="2:21" x14ac:dyDescent="0.2">
      <c r="B50" s="22">
        <v>877</v>
      </c>
      <c r="C50" s="21" t="s">
        <v>99</v>
      </c>
      <c r="D50" s="21" t="s">
        <v>39</v>
      </c>
      <c r="E50" s="32">
        <v>112</v>
      </c>
      <c r="F50" s="33" t="s">
        <v>100</v>
      </c>
      <c r="G50" s="34" t="s">
        <v>35</v>
      </c>
      <c r="H50" s="35">
        <v>30049037</v>
      </c>
      <c r="I50" s="36">
        <v>1</v>
      </c>
      <c r="J50" s="35" t="s">
        <v>36</v>
      </c>
      <c r="K50" s="37">
        <v>12.7</v>
      </c>
      <c r="L50" s="37">
        <v>17.559999999999999</v>
      </c>
      <c r="M50" s="37">
        <v>12.39</v>
      </c>
      <c r="N50" s="37">
        <v>17.13</v>
      </c>
      <c r="O50" s="37">
        <v>12.32</v>
      </c>
      <c r="P50" s="37">
        <v>17.03</v>
      </c>
      <c r="Q50" s="37">
        <v>12.24</v>
      </c>
      <c r="R50" s="37">
        <v>16.920000000000002</v>
      </c>
      <c r="S50" s="37">
        <v>11.55</v>
      </c>
      <c r="T50" s="37">
        <v>15.97</v>
      </c>
      <c r="U50" s="38">
        <v>7897076908773</v>
      </c>
    </row>
    <row r="51" spans="2:21" x14ac:dyDescent="0.2">
      <c r="B51" s="22">
        <v>2187</v>
      </c>
      <c r="C51" s="21" t="s">
        <v>101</v>
      </c>
      <c r="D51" s="21" t="s">
        <v>70</v>
      </c>
      <c r="E51" s="32">
        <v>140</v>
      </c>
      <c r="F51" s="33" t="s">
        <v>102</v>
      </c>
      <c r="G51" s="34" t="s">
        <v>35</v>
      </c>
      <c r="H51" s="35">
        <v>30049099</v>
      </c>
      <c r="I51" s="36">
        <v>1</v>
      </c>
      <c r="J51" s="35" t="s">
        <v>36</v>
      </c>
      <c r="K51" s="37">
        <v>29.64</v>
      </c>
      <c r="L51" s="37">
        <v>40.98</v>
      </c>
      <c r="M51" s="37">
        <v>28.91</v>
      </c>
      <c r="N51" s="37">
        <v>39.97</v>
      </c>
      <c r="O51" s="37">
        <v>28.74</v>
      </c>
      <c r="P51" s="37">
        <v>39.729999999999997</v>
      </c>
      <c r="Q51" s="37">
        <v>28.57</v>
      </c>
      <c r="R51" s="37">
        <v>39.5</v>
      </c>
      <c r="S51" s="37">
        <v>26.94</v>
      </c>
      <c r="T51" s="37">
        <v>37.24</v>
      </c>
      <c r="U51" s="38">
        <v>7897076921871</v>
      </c>
    </row>
    <row r="52" spans="2:21" x14ac:dyDescent="0.2">
      <c r="B52" s="22">
        <v>2190</v>
      </c>
      <c r="C52" s="21" t="s">
        <v>103</v>
      </c>
      <c r="D52" s="21" t="s">
        <v>70</v>
      </c>
      <c r="E52" s="32">
        <v>72</v>
      </c>
      <c r="F52" s="33" t="s">
        <v>102</v>
      </c>
      <c r="G52" s="34" t="s">
        <v>35</v>
      </c>
      <c r="H52" s="35">
        <v>30049099</v>
      </c>
      <c r="I52" s="36">
        <v>1</v>
      </c>
      <c r="J52" s="35" t="s">
        <v>36</v>
      </c>
      <c r="K52" s="37">
        <v>59.35</v>
      </c>
      <c r="L52" s="37">
        <v>82.05</v>
      </c>
      <c r="M52" s="37">
        <v>57.9</v>
      </c>
      <c r="N52" s="37">
        <v>80.040000000000006</v>
      </c>
      <c r="O52" s="37">
        <v>57.55</v>
      </c>
      <c r="P52" s="37">
        <v>79.56</v>
      </c>
      <c r="Q52" s="37">
        <v>57.2</v>
      </c>
      <c r="R52" s="37">
        <v>79.08</v>
      </c>
      <c r="S52" s="37">
        <v>53.95</v>
      </c>
      <c r="T52" s="37">
        <v>74.58</v>
      </c>
      <c r="U52" s="38">
        <v>7897076921901</v>
      </c>
    </row>
    <row r="53" spans="2:21" x14ac:dyDescent="0.2">
      <c r="B53" s="22">
        <v>1405</v>
      </c>
      <c r="C53" s="21" t="s">
        <v>104</v>
      </c>
      <c r="D53" s="21" t="s">
        <v>59</v>
      </c>
      <c r="E53" s="32">
        <v>96</v>
      </c>
      <c r="F53" s="33" t="s">
        <v>105</v>
      </c>
      <c r="G53" s="34" t="s">
        <v>35</v>
      </c>
      <c r="H53" s="35">
        <v>30049069</v>
      </c>
      <c r="I53" s="36">
        <v>1</v>
      </c>
      <c r="J53" s="35" t="s">
        <v>36</v>
      </c>
      <c r="K53" s="37">
        <v>83.31</v>
      </c>
      <c r="L53" s="37">
        <v>115.17</v>
      </c>
      <c r="M53" s="37">
        <v>81.28</v>
      </c>
      <c r="N53" s="37">
        <v>112.36</v>
      </c>
      <c r="O53" s="37">
        <v>80.790000000000006</v>
      </c>
      <c r="P53" s="37">
        <v>111.69</v>
      </c>
      <c r="Q53" s="37">
        <v>80.3</v>
      </c>
      <c r="R53" s="37">
        <v>111.01</v>
      </c>
      <c r="S53" s="37">
        <v>75.739999999999995</v>
      </c>
      <c r="T53" s="37">
        <v>104.71</v>
      </c>
      <c r="U53" s="38">
        <v>7897076914057</v>
      </c>
    </row>
    <row r="54" spans="2:21" x14ac:dyDescent="0.2">
      <c r="B54" s="22">
        <v>1408</v>
      </c>
      <c r="C54" s="21" t="s">
        <v>106</v>
      </c>
      <c r="D54" s="21" t="s">
        <v>59</v>
      </c>
      <c r="E54" s="32">
        <v>108</v>
      </c>
      <c r="F54" s="33" t="s">
        <v>105</v>
      </c>
      <c r="G54" s="34" t="s">
        <v>35</v>
      </c>
      <c r="H54" s="35">
        <v>30049069</v>
      </c>
      <c r="I54" s="36">
        <v>1</v>
      </c>
      <c r="J54" s="35" t="s">
        <v>36</v>
      </c>
      <c r="K54" s="37">
        <v>174.23</v>
      </c>
      <c r="L54" s="37">
        <v>240.86</v>
      </c>
      <c r="M54" s="37">
        <v>169.98</v>
      </c>
      <c r="N54" s="37">
        <v>234.99</v>
      </c>
      <c r="O54" s="37">
        <v>168.95</v>
      </c>
      <c r="P54" s="37">
        <v>233.56</v>
      </c>
      <c r="Q54" s="37">
        <v>167.93</v>
      </c>
      <c r="R54" s="37">
        <v>232.15</v>
      </c>
      <c r="S54" s="37">
        <v>158.38999999999999</v>
      </c>
      <c r="T54" s="37">
        <v>218.96</v>
      </c>
      <c r="U54" s="38">
        <v>7897076914088</v>
      </c>
    </row>
    <row r="55" spans="2:21" x14ac:dyDescent="0.2">
      <c r="B55" s="22">
        <v>1100</v>
      </c>
      <c r="C55" s="21" t="s">
        <v>107</v>
      </c>
      <c r="D55" s="21" t="s">
        <v>108</v>
      </c>
      <c r="E55" s="32">
        <v>40</v>
      </c>
      <c r="F55" s="33" t="s">
        <v>109</v>
      </c>
      <c r="G55" s="34" t="s">
        <v>35</v>
      </c>
      <c r="H55" s="35">
        <v>30049039</v>
      </c>
      <c r="I55" s="36">
        <v>1</v>
      </c>
      <c r="J55" s="35" t="s">
        <v>36</v>
      </c>
      <c r="K55" s="40">
        <v>94.3</v>
      </c>
      <c r="L55" s="40">
        <v>130.36000000000001</v>
      </c>
      <c r="M55" s="37">
        <v>92</v>
      </c>
      <c r="N55" s="37">
        <v>127.18</v>
      </c>
      <c r="O55" s="37">
        <v>91.44</v>
      </c>
      <c r="P55" s="37">
        <v>126.41</v>
      </c>
      <c r="Q55" s="37">
        <v>90.89</v>
      </c>
      <c r="R55" s="37">
        <v>125.65</v>
      </c>
      <c r="S55" s="37">
        <v>85.73</v>
      </c>
      <c r="T55" s="37">
        <v>118.52</v>
      </c>
      <c r="U55" s="38">
        <v>7897076911001</v>
      </c>
    </row>
    <row r="56" spans="2:21" x14ac:dyDescent="0.2">
      <c r="B56" s="22">
        <v>1101</v>
      </c>
      <c r="C56" s="21" t="s">
        <v>110</v>
      </c>
      <c r="D56" s="21" t="s">
        <v>108</v>
      </c>
      <c r="E56" s="32">
        <v>160</v>
      </c>
      <c r="F56" s="33" t="s">
        <v>109</v>
      </c>
      <c r="G56" s="34" t="s">
        <v>35</v>
      </c>
      <c r="H56" s="35">
        <v>30049039</v>
      </c>
      <c r="I56" s="36">
        <v>1</v>
      </c>
      <c r="J56" s="35" t="s">
        <v>36</v>
      </c>
      <c r="K56" s="40">
        <v>114.69</v>
      </c>
      <c r="L56" s="40">
        <v>158.55000000000001</v>
      </c>
      <c r="M56" s="37">
        <v>111.89</v>
      </c>
      <c r="N56" s="37">
        <v>154.68</v>
      </c>
      <c r="O56" s="37">
        <v>111.21</v>
      </c>
      <c r="P56" s="37">
        <v>153.74</v>
      </c>
      <c r="Q56" s="37">
        <v>110.54</v>
      </c>
      <c r="R56" s="37">
        <v>152.82</v>
      </c>
      <c r="S56" s="37">
        <v>104.26</v>
      </c>
      <c r="T56" s="37">
        <v>144.13</v>
      </c>
      <c r="U56" s="38">
        <v>7897076911018</v>
      </c>
    </row>
    <row r="57" spans="2:21" x14ac:dyDescent="0.2">
      <c r="B57" s="22">
        <v>962</v>
      </c>
      <c r="C57" s="21" t="s">
        <v>111</v>
      </c>
      <c r="D57" s="21" t="s">
        <v>42</v>
      </c>
      <c r="E57" s="32">
        <v>140</v>
      </c>
      <c r="F57" s="33" t="s">
        <v>112</v>
      </c>
      <c r="G57" s="34" t="s">
        <v>35</v>
      </c>
      <c r="H57" s="35">
        <v>30049075</v>
      </c>
      <c r="I57" s="36">
        <v>1</v>
      </c>
      <c r="J57" s="35" t="s">
        <v>36</v>
      </c>
      <c r="K57" s="37">
        <v>7.24</v>
      </c>
      <c r="L57" s="37">
        <v>10.01</v>
      </c>
      <c r="M57" s="37">
        <v>7.06</v>
      </c>
      <c r="N57" s="37">
        <v>9.76</v>
      </c>
      <c r="O57" s="37">
        <v>7.02</v>
      </c>
      <c r="P57" s="37">
        <v>9.6999999999999993</v>
      </c>
      <c r="Q57" s="37">
        <v>6.98</v>
      </c>
      <c r="R57" s="37">
        <v>9.65</v>
      </c>
      <c r="S57" s="37">
        <v>6.58</v>
      </c>
      <c r="T57" s="37">
        <v>9.1</v>
      </c>
      <c r="U57" s="38">
        <v>7897076909626</v>
      </c>
    </row>
    <row r="58" spans="2:21" x14ac:dyDescent="0.2">
      <c r="B58" s="77">
        <v>1547</v>
      </c>
      <c r="C58" s="78" t="s">
        <v>113</v>
      </c>
      <c r="D58" s="78" t="s">
        <v>70</v>
      </c>
      <c r="E58" s="32">
        <v>432</v>
      </c>
      <c r="F58" s="33" t="s">
        <v>114</v>
      </c>
      <c r="G58" s="34" t="s">
        <v>35</v>
      </c>
      <c r="H58" s="35">
        <v>30049079</v>
      </c>
      <c r="I58" s="36">
        <v>1</v>
      </c>
      <c r="J58" s="35" t="s">
        <v>36</v>
      </c>
      <c r="K58" s="37">
        <v>18.66</v>
      </c>
      <c r="L58" s="37">
        <v>25.8</v>
      </c>
      <c r="M58" s="37">
        <v>18.21</v>
      </c>
      <c r="N58" s="37">
        <v>25.17</v>
      </c>
      <c r="O58" s="37">
        <v>18.100000000000001</v>
      </c>
      <c r="P58" s="37">
        <v>25.02</v>
      </c>
      <c r="Q58" s="37">
        <v>17.989999999999998</v>
      </c>
      <c r="R58" s="37">
        <v>24.87</v>
      </c>
      <c r="S58" s="37">
        <v>16.97</v>
      </c>
      <c r="T58" s="37">
        <v>23.46</v>
      </c>
      <c r="U58" s="38">
        <v>7897076915481</v>
      </c>
    </row>
    <row r="59" spans="2:21" x14ac:dyDescent="0.2">
      <c r="B59" s="77">
        <v>1548</v>
      </c>
      <c r="C59" s="78" t="s">
        <v>113</v>
      </c>
      <c r="D59" s="78" t="s">
        <v>115</v>
      </c>
      <c r="E59" s="32">
        <v>240</v>
      </c>
      <c r="F59" s="33" t="s">
        <v>114</v>
      </c>
      <c r="G59" s="34" t="s">
        <v>35</v>
      </c>
      <c r="H59" s="35">
        <v>30049079</v>
      </c>
      <c r="I59" s="36">
        <v>1</v>
      </c>
      <c r="J59" s="35" t="s">
        <v>36</v>
      </c>
      <c r="K59" s="37">
        <v>35.479999999999997</v>
      </c>
      <c r="L59" s="37">
        <v>49.05</v>
      </c>
      <c r="M59" s="37">
        <v>34.61</v>
      </c>
      <c r="N59" s="37">
        <v>47.85</v>
      </c>
      <c r="O59" s="37">
        <v>34.4</v>
      </c>
      <c r="P59" s="37">
        <v>47.56</v>
      </c>
      <c r="Q59" s="37">
        <v>34.19</v>
      </c>
      <c r="R59" s="37">
        <v>47.27</v>
      </c>
      <c r="S59" s="37">
        <v>32.25</v>
      </c>
      <c r="T59" s="37">
        <v>44.58</v>
      </c>
      <c r="U59" s="38">
        <v>7897076915474</v>
      </c>
    </row>
    <row r="60" spans="2:21" x14ac:dyDescent="0.2">
      <c r="B60" s="22">
        <v>1367</v>
      </c>
      <c r="C60" s="21" t="s">
        <v>116</v>
      </c>
      <c r="D60" s="21" t="s">
        <v>117</v>
      </c>
      <c r="E60" s="32">
        <v>168</v>
      </c>
      <c r="F60" s="33" t="s">
        <v>118</v>
      </c>
      <c r="G60" s="34" t="s">
        <v>35</v>
      </c>
      <c r="H60" s="35">
        <v>30049069</v>
      </c>
      <c r="I60" s="36">
        <v>1</v>
      </c>
      <c r="J60" s="35" t="s">
        <v>36</v>
      </c>
      <c r="K60" s="37">
        <v>99.94</v>
      </c>
      <c r="L60" s="37">
        <v>138.16</v>
      </c>
      <c r="M60" s="37">
        <v>97.5</v>
      </c>
      <c r="N60" s="37">
        <v>134.79</v>
      </c>
      <c r="O60" s="37">
        <v>96.91</v>
      </c>
      <c r="P60" s="37">
        <v>133.97</v>
      </c>
      <c r="Q60" s="37">
        <v>96.33</v>
      </c>
      <c r="R60" s="37">
        <v>133.16999999999999</v>
      </c>
      <c r="S60" s="37">
        <v>90.85</v>
      </c>
      <c r="T60" s="37">
        <v>125.59</v>
      </c>
      <c r="U60" s="38">
        <v>7897076913678</v>
      </c>
    </row>
    <row r="61" spans="2:21" x14ac:dyDescent="0.2">
      <c r="B61" s="22">
        <v>1372</v>
      </c>
      <c r="C61" s="21" t="s">
        <v>119</v>
      </c>
      <c r="D61" s="21" t="s">
        <v>117</v>
      </c>
      <c r="E61" s="32">
        <v>168</v>
      </c>
      <c r="F61" s="33" t="s">
        <v>118</v>
      </c>
      <c r="G61" s="34" t="s">
        <v>35</v>
      </c>
      <c r="H61" s="35">
        <v>30049069</v>
      </c>
      <c r="I61" s="36">
        <v>1</v>
      </c>
      <c r="J61" s="35" t="s">
        <v>36</v>
      </c>
      <c r="K61" s="37">
        <v>99.94</v>
      </c>
      <c r="L61" s="37">
        <v>138.16</v>
      </c>
      <c r="M61" s="37">
        <v>97.5</v>
      </c>
      <c r="N61" s="37">
        <v>134.79</v>
      </c>
      <c r="O61" s="37">
        <v>96.91</v>
      </c>
      <c r="P61" s="37">
        <v>133.97</v>
      </c>
      <c r="Q61" s="37">
        <v>96.33</v>
      </c>
      <c r="R61" s="37">
        <v>133.16999999999999</v>
      </c>
      <c r="S61" s="37">
        <v>90.85</v>
      </c>
      <c r="T61" s="37">
        <v>125.59</v>
      </c>
      <c r="U61" s="38">
        <v>7897076913722</v>
      </c>
    </row>
    <row r="62" spans="2:21" x14ac:dyDescent="0.2">
      <c r="B62" s="22">
        <v>1855</v>
      </c>
      <c r="C62" s="21" t="s">
        <v>120</v>
      </c>
      <c r="D62" s="21" t="s">
        <v>117</v>
      </c>
      <c r="E62" s="32">
        <v>180</v>
      </c>
      <c r="F62" s="33" t="s">
        <v>121</v>
      </c>
      <c r="G62" s="34" t="s">
        <v>35</v>
      </c>
      <c r="H62" s="35">
        <v>30049069</v>
      </c>
      <c r="I62" s="36">
        <v>1</v>
      </c>
      <c r="J62" s="35" t="s">
        <v>36</v>
      </c>
      <c r="K62" s="37">
        <v>87.48</v>
      </c>
      <c r="L62" s="37">
        <v>120.94</v>
      </c>
      <c r="M62" s="37">
        <v>85.34</v>
      </c>
      <c r="N62" s="37">
        <v>117.98</v>
      </c>
      <c r="O62" s="37">
        <v>84.82</v>
      </c>
      <c r="P62" s="37">
        <v>117.26</v>
      </c>
      <c r="Q62" s="37">
        <v>84.31</v>
      </c>
      <c r="R62" s="37">
        <v>116.55</v>
      </c>
      <c r="S62" s="37">
        <v>79.52</v>
      </c>
      <c r="T62" s="37">
        <v>109.93</v>
      </c>
      <c r="U62" s="38">
        <v>7897076918550</v>
      </c>
    </row>
    <row r="63" spans="2:21" x14ac:dyDescent="0.2">
      <c r="B63" s="22">
        <v>1858</v>
      </c>
      <c r="C63" s="21" t="s">
        <v>122</v>
      </c>
      <c r="D63" s="21" t="s">
        <v>117</v>
      </c>
      <c r="E63" s="32">
        <v>180</v>
      </c>
      <c r="F63" s="33" t="s">
        <v>121</v>
      </c>
      <c r="G63" s="34" t="s">
        <v>35</v>
      </c>
      <c r="H63" s="35">
        <v>30049069</v>
      </c>
      <c r="I63" s="36">
        <v>1</v>
      </c>
      <c r="J63" s="35" t="s">
        <v>36</v>
      </c>
      <c r="K63" s="37">
        <v>87.48</v>
      </c>
      <c r="L63" s="37">
        <v>120.94</v>
      </c>
      <c r="M63" s="37">
        <v>85.34</v>
      </c>
      <c r="N63" s="37">
        <v>117.98</v>
      </c>
      <c r="O63" s="37">
        <v>84.82</v>
      </c>
      <c r="P63" s="37">
        <v>117.26</v>
      </c>
      <c r="Q63" s="37">
        <v>84.31</v>
      </c>
      <c r="R63" s="37">
        <v>116.55</v>
      </c>
      <c r="S63" s="37">
        <v>79.52</v>
      </c>
      <c r="T63" s="37">
        <v>109.93</v>
      </c>
      <c r="U63" s="38">
        <v>7897076918581</v>
      </c>
    </row>
    <row r="64" spans="2:21" x14ac:dyDescent="0.2">
      <c r="B64" s="71">
        <v>1933</v>
      </c>
      <c r="C64" s="72" t="s">
        <v>123</v>
      </c>
      <c r="D64" s="72" t="s">
        <v>81</v>
      </c>
      <c r="E64" s="32">
        <v>160</v>
      </c>
      <c r="F64" s="33" t="s">
        <v>124</v>
      </c>
      <c r="G64" s="34" t="s">
        <v>35</v>
      </c>
      <c r="H64" s="44">
        <v>30045090</v>
      </c>
      <c r="I64" s="36">
        <v>1</v>
      </c>
      <c r="J64" s="35" t="s">
        <v>36</v>
      </c>
      <c r="K64" s="40">
        <v>109.56</v>
      </c>
      <c r="L64" s="40">
        <v>151.44999999999999</v>
      </c>
      <c r="M64" s="37">
        <v>106.89</v>
      </c>
      <c r="N64" s="37">
        <v>147.76</v>
      </c>
      <c r="O64" s="37">
        <v>106.24</v>
      </c>
      <c r="P64" s="37">
        <v>146.86000000000001</v>
      </c>
      <c r="Q64" s="37">
        <v>105.61</v>
      </c>
      <c r="R64" s="37">
        <v>145.99</v>
      </c>
      <c r="S64" s="37">
        <v>99.6</v>
      </c>
      <c r="T64" s="37">
        <v>137.68</v>
      </c>
      <c r="U64" s="38">
        <v>7897076919335</v>
      </c>
    </row>
    <row r="65" spans="2:21" x14ac:dyDescent="0.2">
      <c r="B65" s="22">
        <v>769</v>
      </c>
      <c r="C65" s="21" t="s">
        <v>125</v>
      </c>
      <c r="D65" s="21" t="s">
        <v>70</v>
      </c>
      <c r="E65" s="32">
        <v>96</v>
      </c>
      <c r="F65" s="33" t="s">
        <v>126</v>
      </c>
      <c r="G65" s="34" t="s">
        <v>35</v>
      </c>
      <c r="H65" s="35">
        <v>30049069</v>
      </c>
      <c r="I65" s="36">
        <v>1</v>
      </c>
      <c r="J65" s="35" t="s">
        <v>36</v>
      </c>
      <c r="K65" s="40">
        <v>11.85</v>
      </c>
      <c r="L65" s="40">
        <v>16.38</v>
      </c>
      <c r="M65" s="37">
        <v>11.56</v>
      </c>
      <c r="N65" s="37">
        <v>15.98</v>
      </c>
      <c r="O65" s="37">
        <v>11.49</v>
      </c>
      <c r="P65" s="37">
        <v>15.88</v>
      </c>
      <c r="Q65" s="37">
        <v>11.42</v>
      </c>
      <c r="R65" s="37">
        <v>15.79</v>
      </c>
      <c r="S65" s="37">
        <v>10.77</v>
      </c>
      <c r="T65" s="37">
        <v>14.89</v>
      </c>
      <c r="U65" s="38">
        <v>7897076907691</v>
      </c>
    </row>
    <row r="66" spans="2:21" x14ac:dyDescent="0.2">
      <c r="B66" s="22">
        <v>1215</v>
      </c>
      <c r="C66" s="21" t="s">
        <v>127</v>
      </c>
      <c r="D66" s="21" t="s">
        <v>42</v>
      </c>
      <c r="E66" s="32">
        <v>112</v>
      </c>
      <c r="F66" s="33" t="s">
        <v>128</v>
      </c>
      <c r="G66" s="34" t="s">
        <v>35</v>
      </c>
      <c r="H66" s="35">
        <v>30049079</v>
      </c>
      <c r="I66" s="36">
        <v>1</v>
      </c>
      <c r="J66" s="35" t="s">
        <v>36</v>
      </c>
      <c r="K66" s="37">
        <v>24.98</v>
      </c>
      <c r="L66" s="37">
        <v>34.53</v>
      </c>
      <c r="M66" s="37">
        <v>24.37</v>
      </c>
      <c r="N66" s="37">
        <v>33.69</v>
      </c>
      <c r="O66" s="37">
        <v>24.22</v>
      </c>
      <c r="P66" s="37">
        <v>33.479999999999997</v>
      </c>
      <c r="Q66" s="37">
        <v>24.07</v>
      </c>
      <c r="R66" s="37">
        <v>33.28</v>
      </c>
      <c r="S66" s="37">
        <v>22.7</v>
      </c>
      <c r="T66" s="37">
        <v>31.38</v>
      </c>
      <c r="U66" s="38">
        <v>7897076912152</v>
      </c>
    </row>
    <row r="67" spans="2:21" x14ac:dyDescent="0.2">
      <c r="B67" s="42">
        <v>1111</v>
      </c>
      <c r="C67" s="21" t="s">
        <v>129</v>
      </c>
      <c r="D67" s="21" t="s">
        <v>130</v>
      </c>
      <c r="E67" s="32">
        <v>400</v>
      </c>
      <c r="F67" s="33" t="s">
        <v>131</v>
      </c>
      <c r="G67" s="34" t="s">
        <v>35</v>
      </c>
      <c r="H67" s="35">
        <v>30049079</v>
      </c>
      <c r="I67" s="36">
        <v>1</v>
      </c>
      <c r="J67" s="35" t="s">
        <v>36</v>
      </c>
      <c r="K67" s="37">
        <v>20.260000000000002</v>
      </c>
      <c r="L67" s="37">
        <v>28.01</v>
      </c>
      <c r="M67" s="37">
        <v>19.77</v>
      </c>
      <c r="N67" s="37">
        <v>27.33</v>
      </c>
      <c r="O67" s="37">
        <v>19.649999999999999</v>
      </c>
      <c r="P67" s="37">
        <v>27.16</v>
      </c>
      <c r="Q67" s="37">
        <v>19.53</v>
      </c>
      <c r="R67" s="37">
        <v>27</v>
      </c>
      <c r="S67" s="37">
        <v>18.420000000000002</v>
      </c>
      <c r="T67" s="37">
        <v>25.46</v>
      </c>
      <c r="U67" s="38">
        <v>7897076911117</v>
      </c>
    </row>
    <row r="68" spans="2:21" x14ac:dyDescent="0.2">
      <c r="B68" s="74">
        <v>771</v>
      </c>
      <c r="C68" s="72" t="s">
        <v>132</v>
      </c>
      <c r="D68" s="72" t="s">
        <v>46</v>
      </c>
      <c r="E68" s="32">
        <v>160</v>
      </c>
      <c r="F68" s="33" t="s">
        <v>133</v>
      </c>
      <c r="G68" s="34" t="s">
        <v>35</v>
      </c>
      <c r="H68" s="35">
        <v>30049067</v>
      </c>
      <c r="I68" s="36">
        <v>1</v>
      </c>
      <c r="J68" s="35" t="s">
        <v>36</v>
      </c>
      <c r="K68" s="37">
        <v>27.64</v>
      </c>
      <c r="L68" s="37">
        <v>38.200000000000003</v>
      </c>
      <c r="M68" s="45">
        <v>26.96</v>
      </c>
      <c r="N68" s="45">
        <v>37.26</v>
      </c>
      <c r="O68" s="37">
        <v>26.8</v>
      </c>
      <c r="P68" s="37">
        <v>37.04</v>
      </c>
      <c r="Q68" s="37">
        <v>26.63</v>
      </c>
      <c r="R68" s="37">
        <v>36.81</v>
      </c>
      <c r="S68" s="37">
        <v>25.12</v>
      </c>
      <c r="T68" s="37">
        <v>34.72</v>
      </c>
      <c r="U68" s="38">
        <v>7897076907714</v>
      </c>
    </row>
    <row r="69" spans="2:21" x14ac:dyDescent="0.2">
      <c r="B69" s="22">
        <v>1328</v>
      </c>
      <c r="C69" s="21" t="s">
        <v>134</v>
      </c>
      <c r="D69" s="21" t="s">
        <v>59</v>
      </c>
      <c r="E69" s="32">
        <v>72</v>
      </c>
      <c r="F69" s="33" t="s">
        <v>135</v>
      </c>
      <c r="G69" s="34" t="s">
        <v>35</v>
      </c>
      <c r="H69" s="35">
        <v>30049059</v>
      </c>
      <c r="I69" s="36">
        <v>1</v>
      </c>
      <c r="J69" s="35" t="s">
        <v>36</v>
      </c>
      <c r="K69" s="37">
        <v>74.33</v>
      </c>
      <c r="L69" s="37">
        <v>102.76</v>
      </c>
      <c r="M69" s="37">
        <v>72.510000000000005</v>
      </c>
      <c r="N69" s="37">
        <v>100.24</v>
      </c>
      <c r="O69" s="37">
        <v>72.069999999999993</v>
      </c>
      <c r="P69" s="37">
        <v>99.63</v>
      </c>
      <c r="Q69" s="37">
        <v>71.64</v>
      </c>
      <c r="R69" s="37">
        <v>99.04</v>
      </c>
      <c r="S69" s="37">
        <v>67.569999999999993</v>
      </c>
      <c r="T69" s="37">
        <v>93.41</v>
      </c>
      <c r="U69" s="38">
        <v>7897076913289</v>
      </c>
    </row>
    <row r="70" spans="2:21" x14ac:dyDescent="0.2">
      <c r="B70" s="22">
        <v>2069</v>
      </c>
      <c r="C70" s="21" t="s">
        <v>134</v>
      </c>
      <c r="D70" s="21" t="s">
        <v>70</v>
      </c>
      <c r="E70" s="32">
        <v>180</v>
      </c>
      <c r="F70" s="33" t="s">
        <v>135</v>
      </c>
      <c r="G70" s="34" t="s">
        <v>35</v>
      </c>
      <c r="H70" s="35">
        <v>30049059</v>
      </c>
      <c r="I70" s="36">
        <v>1</v>
      </c>
      <c r="J70" s="35" t="s">
        <v>36</v>
      </c>
      <c r="K70" s="37">
        <v>76.010000000000005</v>
      </c>
      <c r="L70" s="37">
        <v>105.08</v>
      </c>
      <c r="M70" s="37">
        <v>74.16</v>
      </c>
      <c r="N70" s="37">
        <v>102.52</v>
      </c>
      <c r="O70" s="37">
        <v>73.709999999999994</v>
      </c>
      <c r="P70" s="37">
        <v>101.9</v>
      </c>
      <c r="Q70" s="37">
        <v>73.27</v>
      </c>
      <c r="R70" s="37">
        <v>101.29</v>
      </c>
      <c r="S70" s="37">
        <v>69.099999999999994</v>
      </c>
      <c r="T70" s="37">
        <v>95.53</v>
      </c>
      <c r="U70" s="38">
        <v>7897076920690</v>
      </c>
    </row>
    <row r="71" spans="2:21" x14ac:dyDescent="0.2">
      <c r="B71" s="22">
        <v>1899</v>
      </c>
      <c r="C71" s="21" t="s">
        <v>136</v>
      </c>
      <c r="D71" s="21" t="s">
        <v>59</v>
      </c>
      <c r="E71" s="32">
        <v>216</v>
      </c>
      <c r="F71" s="33" t="s">
        <v>135</v>
      </c>
      <c r="G71" s="34" t="s">
        <v>35</v>
      </c>
      <c r="H71" s="35">
        <v>30049059</v>
      </c>
      <c r="I71" s="36">
        <v>1</v>
      </c>
      <c r="J71" s="35" t="s">
        <v>36</v>
      </c>
      <c r="K71" s="37">
        <v>111.33</v>
      </c>
      <c r="L71" s="37">
        <v>153.91</v>
      </c>
      <c r="M71" s="37">
        <v>108.61</v>
      </c>
      <c r="N71" s="37">
        <v>150.15</v>
      </c>
      <c r="O71" s="37">
        <v>107.95</v>
      </c>
      <c r="P71" s="37">
        <v>149.22999999999999</v>
      </c>
      <c r="Q71" s="37">
        <v>107.3</v>
      </c>
      <c r="R71" s="37">
        <v>148.34</v>
      </c>
      <c r="S71" s="37">
        <v>101.2</v>
      </c>
      <c r="T71" s="37">
        <v>139.9</v>
      </c>
      <c r="U71" s="38">
        <v>7897076918994</v>
      </c>
    </row>
    <row r="72" spans="2:21" x14ac:dyDescent="0.2">
      <c r="B72" s="22">
        <v>1900</v>
      </c>
      <c r="C72" s="21" t="s">
        <v>136</v>
      </c>
      <c r="D72" s="21" t="s">
        <v>70</v>
      </c>
      <c r="E72" s="46">
        <v>144</v>
      </c>
      <c r="F72" s="33" t="s">
        <v>135</v>
      </c>
      <c r="G72" s="34" t="s">
        <v>35</v>
      </c>
      <c r="H72" s="35">
        <v>30049059</v>
      </c>
      <c r="I72" s="36">
        <v>1</v>
      </c>
      <c r="J72" s="35" t="s">
        <v>36</v>
      </c>
      <c r="K72" s="37">
        <v>113.85</v>
      </c>
      <c r="L72" s="37">
        <v>157.38999999999999</v>
      </c>
      <c r="M72" s="37">
        <v>111.07</v>
      </c>
      <c r="N72" s="37">
        <v>153.55000000000001</v>
      </c>
      <c r="O72" s="37">
        <v>110.4</v>
      </c>
      <c r="P72" s="37">
        <v>152.62</v>
      </c>
      <c r="Q72" s="37">
        <v>109.73</v>
      </c>
      <c r="R72" s="37">
        <v>151.69999999999999</v>
      </c>
      <c r="S72" s="37">
        <v>103.5</v>
      </c>
      <c r="T72" s="37">
        <v>143.08000000000001</v>
      </c>
      <c r="U72" s="38">
        <v>7897076919007</v>
      </c>
    </row>
    <row r="73" spans="2:21" x14ac:dyDescent="0.2">
      <c r="B73" s="22">
        <v>1909</v>
      </c>
      <c r="C73" s="21" t="s">
        <v>137</v>
      </c>
      <c r="D73" s="21" t="s">
        <v>59</v>
      </c>
      <c r="E73" s="32">
        <v>96</v>
      </c>
      <c r="F73" s="33" t="s">
        <v>135</v>
      </c>
      <c r="G73" s="34" t="s">
        <v>35</v>
      </c>
      <c r="H73" s="35">
        <v>30049059</v>
      </c>
      <c r="I73" s="36">
        <v>1</v>
      </c>
      <c r="J73" s="35" t="s">
        <v>36</v>
      </c>
      <c r="K73" s="37">
        <v>148.44999999999999</v>
      </c>
      <c r="L73" s="37">
        <v>205.22</v>
      </c>
      <c r="M73" s="37">
        <v>144.83000000000001</v>
      </c>
      <c r="N73" s="37">
        <v>200.22</v>
      </c>
      <c r="O73" s="37">
        <v>143.94999999999999</v>
      </c>
      <c r="P73" s="37">
        <v>199</v>
      </c>
      <c r="Q73" s="37">
        <v>143.08000000000001</v>
      </c>
      <c r="R73" s="37">
        <v>197.8</v>
      </c>
      <c r="S73" s="37">
        <v>134.94999999999999</v>
      </c>
      <c r="T73" s="37">
        <v>186.56</v>
      </c>
      <c r="U73" s="38">
        <v>7897076919090</v>
      </c>
    </row>
    <row r="74" spans="2:21" x14ac:dyDescent="0.2">
      <c r="B74" s="22">
        <v>1910</v>
      </c>
      <c r="C74" s="21" t="s">
        <v>137</v>
      </c>
      <c r="D74" s="21" t="s">
        <v>70</v>
      </c>
      <c r="E74" s="32">
        <v>120</v>
      </c>
      <c r="F74" s="33" t="s">
        <v>135</v>
      </c>
      <c r="G74" s="34" t="s">
        <v>35</v>
      </c>
      <c r="H74" s="35">
        <v>30049059</v>
      </c>
      <c r="I74" s="36">
        <v>1</v>
      </c>
      <c r="J74" s="35" t="s">
        <v>36</v>
      </c>
      <c r="K74" s="37">
        <v>151.83000000000001</v>
      </c>
      <c r="L74" s="37">
        <v>209.9</v>
      </c>
      <c r="M74" s="37">
        <v>148.12</v>
      </c>
      <c r="N74" s="37">
        <v>204.77</v>
      </c>
      <c r="O74" s="37">
        <v>147.22</v>
      </c>
      <c r="P74" s="37">
        <v>203.52</v>
      </c>
      <c r="Q74" s="37">
        <v>146.34</v>
      </c>
      <c r="R74" s="37">
        <v>202.31</v>
      </c>
      <c r="S74" s="37">
        <v>138.02000000000001</v>
      </c>
      <c r="T74" s="37">
        <v>190.8</v>
      </c>
      <c r="U74" s="38">
        <v>7897076919106</v>
      </c>
    </row>
    <row r="75" spans="2:21" x14ac:dyDescent="0.2">
      <c r="B75" s="71">
        <v>1331</v>
      </c>
      <c r="C75" s="72" t="s">
        <v>138</v>
      </c>
      <c r="D75" s="72" t="s">
        <v>59</v>
      </c>
      <c r="E75" s="32">
        <v>128</v>
      </c>
      <c r="F75" s="33" t="s">
        <v>139</v>
      </c>
      <c r="G75" s="34" t="s">
        <v>35</v>
      </c>
      <c r="H75" s="35">
        <v>30049069</v>
      </c>
      <c r="I75" s="36">
        <v>1</v>
      </c>
      <c r="J75" s="35" t="s">
        <v>36</v>
      </c>
      <c r="K75" s="37">
        <v>30.8</v>
      </c>
      <c r="L75" s="37">
        <v>42.57</v>
      </c>
      <c r="M75" s="37">
        <v>30.05</v>
      </c>
      <c r="N75" s="37">
        <v>41.54</v>
      </c>
      <c r="O75" s="37">
        <v>29.86</v>
      </c>
      <c r="P75" s="37">
        <v>41.27</v>
      </c>
      <c r="Q75" s="37">
        <v>29.68</v>
      </c>
      <c r="R75" s="37">
        <v>41.02</v>
      </c>
      <c r="S75" s="37">
        <v>27.99</v>
      </c>
      <c r="T75" s="37">
        <v>38.69</v>
      </c>
      <c r="U75" s="38">
        <v>7897076913319</v>
      </c>
    </row>
    <row r="76" spans="2:21" x14ac:dyDescent="0.2">
      <c r="B76" s="22">
        <v>864</v>
      </c>
      <c r="C76" s="21" t="s">
        <v>140</v>
      </c>
      <c r="D76" s="21" t="s">
        <v>70</v>
      </c>
      <c r="E76" s="32">
        <v>240</v>
      </c>
      <c r="F76" s="33" t="s">
        <v>141</v>
      </c>
      <c r="G76" s="34" t="s">
        <v>35</v>
      </c>
      <c r="H76" s="35">
        <v>30049069</v>
      </c>
      <c r="I76" s="36">
        <v>1</v>
      </c>
      <c r="J76" s="35" t="s">
        <v>36</v>
      </c>
      <c r="K76" s="37">
        <v>76.989999999999995</v>
      </c>
      <c r="L76" s="37">
        <v>106.43</v>
      </c>
      <c r="M76" s="37">
        <v>75.11</v>
      </c>
      <c r="N76" s="37">
        <v>103.84</v>
      </c>
      <c r="O76" s="37">
        <v>74.650000000000006</v>
      </c>
      <c r="P76" s="37">
        <v>103.2</v>
      </c>
      <c r="Q76" s="37">
        <v>74.2</v>
      </c>
      <c r="R76" s="37">
        <v>102.58</v>
      </c>
      <c r="S76" s="37">
        <v>69.989999999999995</v>
      </c>
      <c r="T76" s="37">
        <v>96.76</v>
      </c>
      <c r="U76" s="38">
        <v>7897076908643</v>
      </c>
    </row>
    <row r="77" spans="2:21" x14ac:dyDescent="0.2">
      <c r="B77" s="22">
        <v>1953</v>
      </c>
      <c r="C77" s="21" t="s">
        <v>142</v>
      </c>
      <c r="D77" s="21" t="s">
        <v>143</v>
      </c>
      <c r="E77" s="32">
        <v>120</v>
      </c>
      <c r="F77" s="33" t="s">
        <v>144</v>
      </c>
      <c r="G77" s="34" t="s">
        <v>35</v>
      </c>
      <c r="H77" s="35">
        <v>30049099</v>
      </c>
      <c r="I77" s="36">
        <v>1</v>
      </c>
      <c r="J77" s="35" t="s">
        <v>36</v>
      </c>
      <c r="K77" s="37">
        <v>82.86</v>
      </c>
      <c r="L77" s="37">
        <v>114.55</v>
      </c>
      <c r="M77" s="37">
        <v>80.84</v>
      </c>
      <c r="N77" s="37">
        <v>111.76</v>
      </c>
      <c r="O77" s="37">
        <v>80.349999999999994</v>
      </c>
      <c r="P77" s="37">
        <v>111.08</v>
      </c>
      <c r="Q77" s="37">
        <v>79.87</v>
      </c>
      <c r="R77" s="37">
        <v>110.42</v>
      </c>
      <c r="S77" s="37">
        <v>75.33</v>
      </c>
      <c r="T77" s="37">
        <v>104.14</v>
      </c>
      <c r="U77" s="38">
        <v>7897076919533</v>
      </c>
    </row>
    <row r="78" spans="2:21" x14ac:dyDescent="0.2">
      <c r="B78" s="22">
        <v>1959</v>
      </c>
      <c r="C78" s="21" t="s">
        <v>145</v>
      </c>
      <c r="D78" s="21" t="s">
        <v>143</v>
      </c>
      <c r="E78" s="32">
        <v>144</v>
      </c>
      <c r="F78" s="33" t="s">
        <v>144</v>
      </c>
      <c r="G78" s="34" t="s">
        <v>35</v>
      </c>
      <c r="H78" s="35">
        <v>30049099</v>
      </c>
      <c r="I78" s="36">
        <v>1</v>
      </c>
      <c r="J78" s="35" t="s">
        <v>36</v>
      </c>
      <c r="K78" s="37">
        <v>127.06</v>
      </c>
      <c r="L78" s="37">
        <v>175.65</v>
      </c>
      <c r="M78" s="37">
        <v>123.96</v>
      </c>
      <c r="N78" s="37">
        <v>171.37</v>
      </c>
      <c r="O78" s="37">
        <v>123.21</v>
      </c>
      <c r="P78" s="37">
        <v>170.33</v>
      </c>
      <c r="Q78" s="37">
        <v>122.47</v>
      </c>
      <c r="R78" s="37">
        <v>169.31</v>
      </c>
      <c r="S78" s="37">
        <v>115.51</v>
      </c>
      <c r="T78" s="37">
        <v>159.69</v>
      </c>
      <c r="U78" s="38">
        <v>7897076919595</v>
      </c>
    </row>
    <row r="79" spans="2:21" x14ac:dyDescent="0.2">
      <c r="B79" s="71">
        <v>1774</v>
      </c>
      <c r="C79" s="72" t="s">
        <v>146</v>
      </c>
      <c r="D79" s="72" t="s">
        <v>70</v>
      </c>
      <c r="E79" s="32">
        <v>224</v>
      </c>
      <c r="F79" s="33" t="s">
        <v>147</v>
      </c>
      <c r="G79" s="34" t="s">
        <v>35</v>
      </c>
      <c r="H79" s="35">
        <v>30049079</v>
      </c>
      <c r="I79" s="36">
        <v>1</v>
      </c>
      <c r="J79" s="35" t="s">
        <v>36</v>
      </c>
      <c r="K79" s="37">
        <v>46.7</v>
      </c>
      <c r="L79" s="37">
        <v>64.55</v>
      </c>
      <c r="M79" s="37">
        <v>45.56</v>
      </c>
      <c r="N79" s="37">
        <v>62.98</v>
      </c>
      <c r="O79" s="37">
        <v>45.28</v>
      </c>
      <c r="P79" s="37">
        <v>62.59</v>
      </c>
      <c r="Q79" s="37">
        <v>45.02</v>
      </c>
      <c r="R79" s="37">
        <v>62.23</v>
      </c>
      <c r="S79" s="37">
        <v>42.45</v>
      </c>
      <c r="T79" s="37">
        <v>58.68</v>
      </c>
      <c r="U79" s="38">
        <v>7897076917744</v>
      </c>
    </row>
    <row r="80" spans="2:21" x14ac:dyDescent="0.2">
      <c r="B80" s="71">
        <v>1778</v>
      </c>
      <c r="C80" s="72" t="s">
        <v>148</v>
      </c>
      <c r="D80" s="72" t="s">
        <v>70</v>
      </c>
      <c r="E80" s="32">
        <v>192</v>
      </c>
      <c r="F80" s="33" t="s">
        <v>147</v>
      </c>
      <c r="G80" s="34" t="s">
        <v>35</v>
      </c>
      <c r="H80" s="35">
        <v>30049079</v>
      </c>
      <c r="I80" s="36">
        <v>1</v>
      </c>
      <c r="J80" s="35" t="s">
        <v>36</v>
      </c>
      <c r="K80" s="37">
        <v>81.81</v>
      </c>
      <c r="L80" s="37">
        <v>113.09</v>
      </c>
      <c r="M80" s="37">
        <v>79.81</v>
      </c>
      <c r="N80" s="37">
        <v>110.32</v>
      </c>
      <c r="O80" s="37">
        <v>79.33</v>
      </c>
      <c r="P80" s="37">
        <v>109.66</v>
      </c>
      <c r="Q80" s="37">
        <v>78.86</v>
      </c>
      <c r="R80" s="37">
        <v>109.01</v>
      </c>
      <c r="S80" s="37">
        <v>74.38</v>
      </c>
      <c r="T80" s="37">
        <v>102.82</v>
      </c>
      <c r="U80" s="38">
        <v>7897076917782</v>
      </c>
    </row>
    <row r="81" spans="2:21" x14ac:dyDescent="0.2">
      <c r="B81" s="22">
        <v>696</v>
      </c>
      <c r="C81" s="21" t="s">
        <v>149</v>
      </c>
      <c r="D81" s="21" t="s">
        <v>70</v>
      </c>
      <c r="E81" s="32">
        <v>144</v>
      </c>
      <c r="F81" s="33" t="s">
        <v>150</v>
      </c>
      <c r="G81" s="34" t="s">
        <v>35</v>
      </c>
      <c r="H81" s="35">
        <v>30049059</v>
      </c>
      <c r="I81" s="36">
        <v>1</v>
      </c>
      <c r="J81" s="35" t="s">
        <v>36</v>
      </c>
      <c r="K81" s="40">
        <v>29.05</v>
      </c>
      <c r="L81" s="40">
        <v>40.159999999999997</v>
      </c>
      <c r="M81" s="37">
        <v>28.34</v>
      </c>
      <c r="N81" s="37">
        <v>39.18</v>
      </c>
      <c r="O81" s="37">
        <v>28.17</v>
      </c>
      <c r="P81" s="37">
        <v>38.94</v>
      </c>
      <c r="Q81" s="37">
        <v>28</v>
      </c>
      <c r="R81" s="37">
        <v>38.71</v>
      </c>
      <c r="S81" s="37">
        <v>26.41</v>
      </c>
      <c r="T81" s="37">
        <v>36.51</v>
      </c>
      <c r="U81" s="38">
        <v>7897076906960</v>
      </c>
    </row>
    <row r="82" spans="2:21" x14ac:dyDescent="0.2">
      <c r="B82" s="22">
        <v>697</v>
      </c>
      <c r="C82" s="21" t="s">
        <v>151</v>
      </c>
      <c r="D82" s="21" t="s">
        <v>70</v>
      </c>
      <c r="E82" s="32">
        <v>144</v>
      </c>
      <c r="F82" s="33" t="s">
        <v>150</v>
      </c>
      <c r="G82" s="34" t="s">
        <v>35</v>
      </c>
      <c r="H82" s="35">
        <v>30049059</v>
      </c>
      <c r="I82" s="36">
        <v>1</v>
      </c>
      <c r="J82" s="35" t="s">
        <v>36</v>
      </c>
      <c r="K82" s="40">
        <v>41.66</v>
      </c>
      <c r="L82" s="40">
        <v>57.59</v>
      </c>
      <c r="M82" s="37">
        <v>40.65</v>
      </c>
      <c r="N82" s="37">
        <v>56.2</v>
      </c>
      <c r="O82" s="37">
        <v>40.4</v>
      </c>
      <c r="P82" s="37">
        <v>55.85</v>
      </c>
      <c r="Q82" s="37">
        <v>40.159999999999997</v>
      </c>
      <c r="R82" s="37">
        <v>55.52</v>
      </c>
      <c r="S82" s="37">
        <v>37.880000000000003</v>
      </c>
      <c r="T82" s="37">
        <v>52.37</v>
      </c>
      <c r="U82" s="38">
        <v>7897076906977</v>
      </c>
    </row>
    <row r="83" spans="2:21" x14ac:dyDescent="0.2">
      <c r="B83" s="22">
        <v>1681</v>
      </c>
      <c r="C83" s="21" t="s">
        <v>152</v>
      </c>
      <c r="D83" s="21" t="s">
        <v>70</v>
      </c>
      <c r="E83" s="32">
        <v>90</v>
      </c>
      <c r="F83" s="33" t="s">
        <v>153</v>
      </c>
      <c r="G83" s="34" t="s">
        <v>35</v>
      </c>
      <c r="H83" s="35">
        <v>30049069</v>
      </c>
      <c r="I83" s="36">
        <v>1</v>
      </c>
      <c r="J83" s="35" t="s">
        <v>36</v>
      </c>
      <c r="K83" s="37">
        <v>44.74</v>
      </c>
      <c r="L83" s="37">
        <v>61.85</v>
      </c>
      <c r="M83" s="37">
        <v>43.65</v>
      </c>
      <c r="N83" s="37">
        <v>60.34</v>
      </c>
      <c r="O83" s="37">
        <v>43.38</v>
      </c>
      <c r="P83" s="37">
        <v>59.97</v>
      </c>
      <c r="Q83" s="37">
        <v>43.12</v>
      </c>
      <c r="R83" s="37">
        <v>59.61</v>
      </c>
      <c r="S83" s="37">
        <v>40.67</v>
      </c>
      <c r="T83" s="37">
        <v>56.22</v>
      </c>
      <c r="U83" s="38">
        <v>7897076916815</v>
      </c>
    </row>
    <row r="84" spans="2:21" x14ac:dyDescent="0.2">
      <c r="B84" s="22">
        <v>1685</v>
      </c>
      <c r="C84" s="21" t="s">
        <v>154</v>
      </c>
      <c r="D84" s="21" t="s">
        <v>70</v>
      </c>
      <c r="E84" s="32">
        <v>90</v>
      </c>
      <c r="F84" s="33" t="s">
        <v>153</v>
      </c>
      <c r="G84" s="34" t="s">
        <v>35</v>
      </c>
      <c r="H84" s="35">
        <v>30049069</v>
      </c>
      <c r="I84" s="36">
        <v>1</v>
      </c>
      <c r="J84" s="35" t="s">
        <v>36</v>
      </c>
      <c r="K84" s="37">
        <v>50.61</v>
      </c>
      <c r="L84" s="37">
        <v>69.97</v>
      </c>
      <c r="M84" s="37">
        <v>49.38</v>
      </c>
      <c r="N84" s="37">
        <v>68.260000000000005</v>
      </c>
      <c r="O84" s="37">
        <v>49.08</v>
      </c>
      <c r="P84" s="37">
        <v>67.849999999999994</v>
      </c>
      <c r="Q84" s="37">
        <v>48.78</v>
      </c>
      <c r="R84" s="37">
        <v>67.44</v>
      </c>
      <c r="S84" s="37">
        <v>46.01</v>
      </c>
      <c r="T84" s="37">
        <v>63.61</v>
      </c>
      <c r="U84" s="38">
        <v>7897076916853</v>
      </c>
    </row>
    <row r="85" spans="2:21" x14ac:dyDescent="0.2">
      <c r="B85" s="71">
        <v>1588</v>
      </c>
      <c r="C85" s="72" t="s">
        <v>155</v>
      </c>
      <c r="D85" s="72" t="s">
        <v>70</v>
      </c>
      <c r="E85" s="32">
        <v>270</v>
      </c>
      <c r="F85" s="33" t="s">
        <v>156</v>
      </c>
      <c r="G85" s="34" t="s">
        <v>35</v>
      </c>
      <c r="H85" s="35">
        <v>30049069</v>
      </c>
      <c r="I85" s="36">
        <v>1</v>
      </c>
      <c r="J85" s="35" t="s">
        <v>36</v>
      </c>
      <c r="K85" s="37">
        <v>37.799999999999997</v>
      </c>
      <c r="L85" s="37">
        <v>52.25</v>
      </c>
      <c r="M85" s="37">
        <v>36.880000000000003</v>
      </c>
      <c r="N85" s="37">
        <v>50.98</v>
      </c>
      <c r="O85" s="37">
        <v>36.659999999999997</v>
      </c>
      <c r="P85" s="37">
        <v>50.67</v>
      </c>
      <c r="Q85" s="37">
        <v>36.44</v>
      </c>
      <c r="R85" s="37">
        <v>50.37</v>
      </c>
      <c r="S85" s="37">
        <v>34.369999999999997</v>
      </c>
      <c r="T85" s="37">
        <v>47.51</v>
      </c>
      <c r="U85" s="38">
        <v>7897076915887</v>
      </c>
    </row>
    <row r="86" spans="2:21" x14ac:dyDescent="0.2">
      <c r="B86" s="71">
        <v>1591</v>
      </c>
      <c r="C86" s="72" t="s">
        <v>157</v>
      </c>
      <c r="D86" s="72" t="s">
        <v>70</v>
      </c>
      <c r="E86" s="32">
        <v>96</v>
      </c>
      <c r="F86" s="33" t="s">
        <v>156</v>
      </c>
      <c r="G86" s="34" t="s">
        <v>35</v>
      </c>
      <c r="H86" s="35">
        <v>30049069</v>
      </c>
      <c r="I86" s="36">
        <v>1</v>
      </c>
      <c r="J86" s="35" t="s">
        <v>36</v>
      </c>
      <c r="K86" s="37">
        <v>38.04</v>
      </c>
      <c r="L86" s="37">
        <v>52.58</v>
      </c>
      <c r="M86" s="37">
        <v>37.119999999999997</v>
      </c>
      <c r="N86" s="37">
        <v>51.31</v>
      </c>
      <c r="O86" s="37">
        <v>36.9</v>
      </c>
      <c r="P86" s="37">
        <v>51.01</v>
      </c>
      <c r="Q86" s="37">
        <v>36.67</v>
      </c>
      <c r="R86" s="37">
        <v>50.69</v>
      </c>
      <c r="S86" s="37">
        <v>34.590000000000003</v>
      </c>
      <c r="T86" s="37">
        <v>47.81</v>
      </c>
      <c r="U86" s="38">
        <v>7897076915917</v>
      </c>
    </row>
    <row r="87" spans="2:21" x14ac:dyDescent="0.2">
      <c r="B87" s="71">
        <v>1594</v>
      </c>
      <c r="C87" s="72" t="s">
        <v>158</v>
      </c>
      <c r="D87" s="72" t="s">
        <v>70</v>
      </c>
      <c r="E87" s="32">
        <v>96</v>
      </c>
      <c r="F87" s="33" t="s">
        <v>156</v>
      </c>
      <c r="G87" s="34" t="s">
        <v>35</v>
      </c>
      <c r="H87" s="35">
        <v>30049069</v>
      </c>
      <c r="I87" s="36">
        <v>1</v>
      </c>
      <c r="J87" s="35" t="s">
        <v>36</v>
      </c>
      <c r="K87" s="37">
        <v>38.36</v>
      </c>
      <c r="L87" s="37">
        <v>53.02</v>
      </c>
      <c r="M87" s="37">
        <v>37.42</v>
      </c>
      <c r="N87" s="37">
        <v>51.72</v>
      </c>
      <c r="O87" s="37">
        <v>37.19</v>
      </c>
      <c r="P87" s="37">
        <v>51.41</v>
      </c>
      <c r="Q87" s="37">
        <v>36.96</v>
      </c>
      <c r="R87" s="37">
        <v>51.09</v>
      </c>
      <c r="S87" s="37">
        <v>34.869999999999997</v>
      </c>
      <c r="T87" s="37">
        <v>48.2</v>
      </c>
      <c r="U87" s="38">
        <v>7897076915948</v>
      </c>
    </row>
    <row r="88" spans="2:21" x14ac:dyDescent="0.2">
      <c r="B88" s="22">
        <v>1622</v>
      </c>
      <c r="C88" s="21" t="s">
        <v>159</v>
      </c>
      <c r="D88" s="21" t="s">
        <v>160</v>
      </c>
      <c r="E88" s="32">
        <v>270</v>
      </c>
      <c r="F88" s="33" t="s">
        <v>161</v>
      </c>
      <c r="G88" s="34" t="s">
        <v>162</v>
      </c>
      <c r="H88" s="35">
        <v>30049099</v>
      </c>
      <c r="I88" s="36">
        <v>1</v>
      </c>
      <c r="J88" s="35" t="s">
        <v>163</v>
      </c>
      <c r="K88" s="40">
        <v>6.87</v>
      </c>
      <c r="L88" s="40">
        <v>9.14</v>
      </c>
      <c r="M88" s="37">
        <v>6.68</v>
      </c>
      <c r="N88" s="37">
        <v>8.9</v>
      </c>
      <c r="O88" s="37">
        <v>6.63</v>
      </c>
      <c r="P88" s="37">
        <v>8.84</v>
      </c>
      <c r="Q88" s="37">
        <v>6.59</v>
      </c>
      <c r="R88" s="37">
        <v>8.7799999999999994</v>
      </c>
      <c r="S88" s="37">
        <v>6.16</v>
      </c>
      <c r="T88" s="37">
        <v>8.23</v>
      </c>
      <c r="U88" s="38">
        <v>7897076916228</v>
      </c>
    </row>
    <row r="89" spans="2:21" x14ac:dyDescent="0.2">
      <c r="B89" s="22">
        <v>1623</v>
      </c>
      <c r="C89" s="21" t="s">
        <v>159</v>
      </c>
      <c r="D89" s="21" t="s">
        <v>164</v>
      </c>
      <c r="E89" s="32">
        <v>270</v>
      </c>
      <c r="F89" s="33" t="s">
        <v>161</v>
      </c>
      <c r="G89" s="34" t="s">
        <v>162</v>
      </c>
      <c r="H89" s="35">
        <v>30049099</v>
      </c>
      <c r="I89" s="36">
        <v>1</v>
      </c>
      <c r="J89" s="35" t="s">
        <v>163</v>
      </c>
      <c r="K89" s="40">
        <v>13.82</v>
      </c>
      <c r="L89" s="40">
        <v>18.39</v>
      </c>
      <c r="M89" s="37">
        <v>13.43</v>
      </c>
      <c r="N89" s="37">
        <v>17.89</v>
      </c>
      <c r="O89" s="37">
        <v>13.34</v>
      </c>
      <c r="P89" s="37">
        <v>17.78</v>
      </c>
      <c r="Q89" s="37">
        <v>13.25</v>
      </c>
      <c r="R89" s="37">
        <v>17.66</v>
      </c>
      <c r="S89" s="37">
        <v>12.39</v>
      </c>
      <c r="T89" s="37">
        <v>16.55</v>
      </c>
      <c r="U89" s="38">
        <v>7897076916235</v>
      </c>
    </row>
    <row r="90" spans="2:21" x14ac:dyDescent="0.2">
      <c r="B90" s="22">
        <v>1624</v>
      </c>
      <c r="C90" s="21" t="s">
        <v>159</v>
      </c>
      <c r="D90" s="21" t="s">
        <v>165</v>
      </c>
      <c r="E90" s="32">
        <v>270</v>
      </c>
      <c r="F90" s="33" t="s">
        <v>161</v>
      </c>
      <c r="G90" s="34" t="s">
        <v>162</v>
      </c>
      <c r="H90" s="35">
        <v>30049099</v>
      </c>
      <c r="I90" s="36">
        <v>1</v>
      </c>
      <c r="J90" s="35" t="s">
        <v>163</v>
      </c>
      <c r="K90" s="40">
        <v>27.64</v>
      </c>
      <c r="L90" s="40">
        <v>36.79</v>
      </c>
      <c r="M90" s="37">
        <v>26.87</v>
      </c>
      <c r="N90" s="37">
        <v>35.799999999999997</v>
      </c>
      <c r="O90" s="37">
        <v>26.68</v>
      </c>
      <c r="P90" s="37">
        <v>35.549999999999997</v>
      </c>
      <c r="Q90" s="37">
        <v>26.49</v>
      </c>
      <c r="R90" s="37">
        <v>35.31</v>
      </c>
      <c r="S90" s="37">
        <v>24.78</v>
      </c>
      <c r="T90" s="37">
        <v>33.1</v>
      </c>
      <c r="U90" s="38">
        <v>7897076916242</v>
      </c>
    </row>
    <row r="91" spans="2:21" x14ac:dyDescent="0.2">
      <c r="B91" s="47">
        <v>1095</v>
      </c>
      <c r="C91" s="48" t="s">
        <v>166</v>
      </c>
      <c r="D91" s="48" t="s">
        <v>39</v>
      </c>
      <c r="E91" s="49">
        <v>160</v>
      </c>
      <c r="F91" s="50" t="s">
        <v>167</v>
      </c>
      <c r="G91" s="34" t="s">
        <v>162</v>
      </c>
      <c r="H91" s="35">
        <v>30049069</v>
      </c>
      <c r="I91" s="36">
        <v>1</v>
      </c>
      <c r="J91" s="35" t="s">
        <v>163</v>
      </c>
      <c r="K91" s="37">
        <v>35.83</v>
      </c>
      <c r="L91" s="37">
        <v>47.69</v>
      </c>
      <c r="M91" s="37">
        <v>34.82</v>
      </c>
      <c r="N91" s="37">
        <v>46.39</v>
      </c>
      <c r="O91" s="37">
        <v>34.58</v>
      </c>
      <c r="P91" s="37">
        <v>46.08</v>
      </c>
      <c r="Q91" s="37">
        <v>34.340000000000003</v>
      </c>
      <c r="R91" s="37">
        <v>45.77</v>
      </c>
      <c r="S91" s="37">
        <v>32.11</v>
      </c>
      <c r="T91" s="37">
        <v>42.89</v>
      </c>
      <c r="U91" s="51">
        <v>7897076910950</v>
      </c>
    </row>
    <row r="92" spans="2:21" x14ac:dyDescent="0.2">
      <c r="B92" s="47">
        <v>1097</v>
      </c>
      <c r="C92" s="48" t="s">
        <v>168</v>
      </c>
      <c r="D92" s="48" t="s">
        <v>39</v>
      </c>
      <c r="E92" s="49">
        <v>160</v>
      </c>
      <c r="F92" s="50" t="s">
        <v>167</v>
      </c>
      <c r="G92" s="34" t="s">
        <v>162</v>
      </c>
      <c r="H92" s="35">
        <v>30049069</v>
      </c>
      <c r="I92" s="36">
        <v>1</v>
      </c>
      <c r="J92" s="35" t="s">
        <v>163</v>
      </c>
      <c r="K92" s="37">
        <v>54.7</v>
      </c>
      <c r="L92" s="37">
        <v>72.81</v>
      </c>
      <c r="M92" s="37">
        <v>53.16</v>
      </c>
      <c r="N92" s="37">
        <v>70.83</v>
      </c>
      <c r="O92" s="37">
        <v>52.79</v>
      </c>
      <c r="P92" s="37">
        <v>70.349999999999994</v>
      </c>
      <c r="Q92" s="37">
        <v>52.42</v>
      </c>
      <c r="R92" s="37">
        <v>69.87</v>
      </c>
      <c r="S92" s="37">
        <v>49.02</v>
      </c>
      <c r="T92" s="37">
        <v>65.48</v>
      </c>
      <c r="U92" s="51">
        <v>7897076910974</v>
      </c>
    </row>
    <row r="93" spans="2:21" x14ac:dyDescent="0.2">
      <c r="B93" s="42">
        <v>907</v>
      </c>
      <c r="C93" s="21" t="s">
        <v>169</v>
      </c>
      <c r="D93" s="21" t="s">
        <v>70</v>
      </c>
      <c r="E93" s="32">
        <v>112</v>
      </c>
      <c r="F93" s="33" t="s">
        <v>170</v>
      </c>
      <c r="G93" s="34" t="s">
        <v>162</v>
      </c>
      <c r="H93" s="35">
        <v>30049077</v>
      </c>
      <c r="I93" s="36">
        <v>1</v>
      </c>
      <c r="J93" s="35" t="s">
        <v>163</v>
      </c>
      <c r="K93" s="37">
        <v>28.64</v>
      </c>
      <c r="L93" s="37">
        <v>38.119999999999997</v>
      </c>
      <c r="M93" s="37">
        <v>27.83</v>
      </c>
      <c r="N93" s="37">
        <v>37.08</v>
      </c>
      <c r="O93" s="37">
        <v>27.64</v>
      </c>
      <c r="P93" s="37">
        <v>36.83</v>
      </c>
      <c r="Q93" s="37">
        <v>27.45</v>
      </c>
      <c r="R93" s="37">
        <v>36.590000000000003</v>
      </c>
      <c r="S93" s="37">
        <v>25.67</v>
      </c>
      <c r="T93" s="37">
        <v>34.29</v>
      </c>
      <c r="U93" s="38">
        <v>7897076909077</v>
      </c>
    </row>
    <row r="94" spans="2:21" x14ac:dyDescent="0.2">
      <c r="B94" s="52">
        <v>1379</v>
      </c>
      <c r="C94" s="48" t="s">
        <v>171</v>
      </c>
      <c r="D94" s="21" t="s">
        <v>70</v>
      </c>
      <c r="E94" s="49">
        <v>200</v>
      </c>
      <c r="F94" s="50" t="s">
        <v>172</v>
      </c>
      <c r="G94" s="34" t="s">
        <v>162</v>
      </c>
      <c r="H94" s="35">
        <v>30049069</v>
      </c>
      <c r="I94" s="36">
        <v>1</v>
      </c>
      <c r="J94" s="35" t="s">
        <v>163</v>
      </c>
      <c r="K94" s="37">
        <v>29.67</v>
      </c>
      <c r="L94" s="37">
        <v>39.49</v>
      </c>
      <c r="M94" s="37">
        <v>28.83</v>
      </c>
      <c r="N94" s="37">
        <v>38.409999999999997</v>
      </c>
      <c r="O94" s="37">
        <v>28.63</v>
      </c>
      <c r="P94" s="37">
        <v>38.15</v>
      </c>
      <c r="Q94" s="37">
        <v>28.43</v>
      </c>
      <c r="R94" s="37">
        <v>37.9</v>
      </c>
      <c r="S94" s="37">
        <v>26.59</v>
      </c>
      <c r="T94" s="37">
        <v>35.520000000000003</v>
      </c>
      <c r="U94" s="51">
        <v>7897076913791</v>
      </c>
    </row>
    <row r="95" spans="2:21" x14ac:dyDescent="0.2">
      <c r="B95" s="52">
        <v>2149</v>
      </c>
      <c r="C95" s="48" t="s">
        <v>173</v>
      </c>
      <c r="D95" s="21" t="s">
        <v>39</v>
      </c>
      <c r="E95" s="49">
        <v>180</v>
      </c>
      <c r="F95" s="50" t="s">
        <v>174</v>
      </c>
      <c r="G95" s="34" t="s">
        <v>162</v>
      </c>
      <c r="H95" s="35">
        <v>30049069</v>
      </c>
      <c r="I95" s="36">
        <v>1</v>
      </c>
      <c r="J95" s="35" t="s">
        <v>163</v>
      </c>
      <c r="K95" s="37">
        <v>29.11</v>
      </c>
      <c r="L95" s="37">
        <v>38.75</v>
      </c>
      <c r="M95" s="37">
        <v>28.3</v>
      </c>
      <c r="N95" s="37">
        <v>37.700000000000003</v>
      </c>
      <c r="O95" s="37">
        <v>28.1</v>
      </c>
      <c r="P95" s="37">
        <v>37.450000000000003</v>
      </c>
      <c r="Q95" s="37">
        <v>27.9</v>
      </c>
      <c r="R95" s="37">
        <v>37.19</v>
      </c>
      <c r="S95" s="37">
        <v>26.09</v>
      </c>
      <c r="T95" s="37">
        <v>34.85</v>
      </c>
      <c r="U95" s="51">
        <v>7897076921499</v>
      </c>
    </row>
    <row r="96" spans="2:21" x14ac:dyDescent="0.2">
      <c r="B96" s="53">
        <v>1218</v>
      </c>
      <c r="C96" s="54" t="s">
        <v>175</v>
      </c>
      <c r="D96" s="48" t="s">
        <v>70</v>
      </c>
      <c r="E96" s="55">
        <v>112</v>
      </c>
      <c r="F96" s="56" t="s">
        <v>176</v>
      </c>
      <c r="G96" s="34" t="s">
        <v>162</v>
      </c>
      <c r="H96" s="35">
        <v>30049069</v>
      </c>
      <c r="I96" s="36">
        <v>1</v>
      </c>
      <c r="J96" s="35" t="s">
        <v>163</v>
      </c>
      <c r="K96" s="40">
        <v>13.15</v>
      </c>
      <c r="L96" s="40">
        <v>17.5</v>
      </c>
      <c r="M96" s="37">
        <v>12.78</v>
      </c>
      <c r="N96" s="37">
        <v>17.03</v>
      </c>
      <c r="O96" s="37">
        <v>12.69</v>
      </c>
      <c r="P96" s="37">
        <v>16.91</v>
      </c>
      <c r="Q96" s="37">
        <v>12.6</v>
      </c>
      <c r="R96" s="37">
        <v>16.79</v>
      </c>
      <c r="S96" s="37">
        <v>11.79</v>
      </c>
      <c r="T96" s="37">
        <v>15.75</v>
      </c>
      <c r="U96" s="57">
        <v>7897076912183</v>
      </c>
    </row>
    <row r="97" spans="2:21" x14ac:dyDescent="0.2">
      <c r="B97" s="53">
        <v>1219</v>
      </c>
      <c r="C97" s="54" t="s">
        <v>175</v>
      </c>
      <c r="D97" s="48" t="s">
        <v>115</v>
      </c>
      <c r="E97" s="55">
        <v>112</v>
      </c>
      <c r="F97" s="56" t="s">
        <v>176</v>
      </c>
      <c r="G97" s="34" t="s">
        <v>162</v>
      </c>
      <c r="H97" s="35">
        <v>30049069</v>
      </c>
      <c r="I97" s="36">
        <v>1</v>
      </c>
      <c r="J97" s="35" t="s">
        <v>163</v>
      </c>
      <c r="K97" s="40">
        <v>23.53</v>
      </c>
      <c r="L97" s="40">
        <v>31.32</v>
      </c>
      <c r="M97" s="37">
        <v>22.87</v>
      </c>
      <c r="N97" s="37">
        <v>30.47</v>
      </c>
      <c r="O97" s="37">
        <v>22.71</v>
      </c>
      <c r="P97" s="37">
        <v>30.26</v>
      </c>
      <c r="Q97" s="37">
        <v>22.55</v>
      </c>
      <c r="R97" s="37">
        <v>30.06</v>
      </c>
      <c r="S97" s="37">
        <v>21.09</v>
      </c>
      <c r="T97" s="37">
        <v>28.17</v>
      </c>
      <c r="U97" s="57">
        <v>7897076912190</v>
      </c>
    </row>
    <row r="98" spans="2:21" x14ac:dyDescent="0.2">
      <c r="B98" s="47">
        <v>678</v>
      </c>
      <c r="C98" s="48" t="s">
        <v>177</v>
      </c>
      <c r="D98" s="48" t="s">
        <v>33</v>
      </c>
      <c r="E98" s="49">
        <v>144</v>
      </c>
      <c r="F98" s="50" t="s">
        <v>178</v>
      </c>
      <c r="G98" s="34" t="s">
        <v>162</v>
      </c>
      <c r="H98" s="35">
        <v>30049069</v>
      </c>
      <c r="I98" s="36">
        <v>1</v>
      </c>
      <c r="J98" s="35" t="s">
        <v>163</v>
      </c>
      <c r="K98" s="37">
        <v>29.36</v>
      </c>
      <c r="L98" s="37">
        <v>39.08</v>
      </c>
      <c r="M98" s="37">
        <v>28.53</v>
      </c>
      <c r="N98" s="37">
        <v>38.01</v>
      </c>
      <c r="O98" s="37">
        <v>28.33</v>
      </c>
      <c r="P98" s="37">
        <v>37.75</v>
      </c>
      <c r="Q98" s="37">
        <v>28.14</v>
      </c>
      <c r="R98" s="37">
        <v>37.51</v>
      </c>
      <c r="S98" s="37">
        <v>26.31</v>
      </c>
      <c r="T98" s="37">
        <v>35.14</v>
      </c>
      <c r="U98" s="51">
        <v>7897076906786</v>
      </c>
    </row>
    <row r="99" spans="2:21" x14ac:dyDescent="0.2">
      <c r="B99" s="74">
        <v>2204</v>
      </c>
      <c r="C99" s="72" t="s">
        <v>179</v>
      </c>
      <c r="D99" s="72" t="s">
        <v>180</v>
      </c>
      <c r="E99" s="49">
        <v>90</v>
      </c>
      <c r="F99" s="50" t="s">
        <v>181</v>
      </c>
      <c r="G99" s="34" t="s">
        <v>162</v>
      </c>
      <c r="H99" s="35">
        <v>30049059</v>
      </c>
      <c r="I99" s="36">
        <v>1</v>
      </c>
      <c r="J99" s="35" t="s">
        <v>182</v>
      </c>
      <c r="K99" s="37">
        <v>126.37</v>
      </c>
      <c r="L99" s="37">
        <v>168.19</v>
      </c>
      <c r="M99" s="37">
        <v>122.8</v>
      </c>
      <c r="N99" s="37">
        <v>163.6</v>
      </c>
      <c r="O99" s="37">
        <v>121.95</v>
      </c>
      <c r="P99" s="37">
        <v>162.51</v>
      </c>
      <c r="Q99" s="37">
        <v>121.09</v>
      </c>
      <c r="R99" s="37">
        <v>161.4</v>
      </c>
      <c r="S99" s="37">
        <v>113.25</v>
      </c>
      <c r="T99" s="37">
        <v>151.27000000000001</v>
      </c>
      <c r="U99" s="38">
        <v>7897076922045</v>
      </c>
    </row>
    <row r="100" spans="2:21" x14ac:dyDescent="0.2">
      <c r="B100" s="74">
        <v>2205</v>
      </c>
      <c r="C100" s="72" t="s">
        <v>179</v>
      </c>
      <c r="D100" s="72" t="s">
        <v>183</v>
      </c>
      <c r="E100" s="49">
        <v>48</v>
      </c>
      <c r="F100" s="50" t="s">
        <v>181</v>
      </c>
      <c r="G100" s="34" t="s">
        <v>162</v>
      </c>
      <c r="H100" s="35">
        <v>30049059</v>
      </c>
      <c r="I100" s="36">
        <v>1</v>
      </c>
      <c r="J100" s="35" t="s">
        <v>182</v>
      </c>
      <c r="K100" s="37">
        <v>252.73</v>
      </c>
      <c r="L100" s="37">
        <v>336.38</v>
      </c>
      <c r="M100" s="37">
        <v>245.61</v>
      </c>
      <c r="N100" s="37">
        <v>327.22000000000003</v>
      </c>
      <c r="O100" s="37">
        <v>243.91</v>
      </c>
      <c r="P100" s="37">
        <v>325.02999999999997</v>
      </c>
      <c r="Q100" s="37">
        <v>242.19</v>
      </c>
      <c r="R100" s="37">
        <v>322.81</v>
      </c>
      <c r="S100" s="37">
        <v>226.51</v>
      </c>
      <c r="T100" s="37">
        <v>302.57</v>
      </c>
      <c r="U100" s="38">
        <v>7897076922052</v>
      </c>
    </row>
    <row r="101" spans="2:21" x14ac:dyDescent="0.2">
      <c r="B101" s="47">
        <v>1106</v>
      </c>
      <c r="C101" s="48" t="s">
        <v>184</v>
      </c>
      <c r="D101" s="48" t="s">
        <v>52</v>
      </c>
      <c r="E101" s="49">
        <v>192</v>
      </c>
      <c r="F101" s="50" t="s">
        <v>185</v>
      </c>
      <c r="G101" s="34" t="s">
        <v>162</v>
      </c>
      <c r="H101" s="35">
        <v>30049069</v>
      </c>
      <c r="I101" s="36">
        <v>1</v>
      </c>
      <c r="J101" s="35" t="s">
        <v>163</v>
      </c>
      <c r="K101" s="37">
        <v>12.18</v>
      </c>
      <c r="L101" s="37">
        <v>16.21</v>
      </c>
      <c r="M101" s="37">
        <v>11.84</v>
      </c>
      <c r="N101" s="37">
        <v>15.77</v>
      </c>
      <c r="O101" s="37">
        <v>11.76</v>
      </c>
      <c r="P101" s="37">
        <v>15.67</v>
      </c>
      <c r="Q101" s="37">
        <v>11.68</v>
      </c>
      <c r="R101" s="37">
        <v>15.57</v>
      </c>
      <c r="S101" s="37">
        <v>10.92</v>
      </c>
      <c r="T101" s="37">
        <v>14.59</v>
      </c>
      <c r="U101" s="51">
        <v>7897076911063</v>
      </c>
    </row>
    <row r="102" spans="2:21" x14ac:dyDescent="0.2">
      <c r="B102" s="47">
        <v>1107</v>
      </c>
      <c r="C102" s="48" t="s">
        <v>184</v>
      </c>
      <c r="D102" s="48" t="s">
        <v>186</v>
      </c>
      <c r="E102" s="49">
        <v>192</v>
      </c>
      <c r="F102" s="50" t="s">
        <v>185</v>
      </c>
      <c r="G102" s="34" t="s">
        <v>162</v>
      </c>
      <c r="H102" s="35">
        <v>30049069</v>
      </c>
      <c r="I102" s="36">
        <v>1</v>
      </c>
      <c r="J102" s="35" t="s">
        <v>163</v>
      </c>
      <c r="K102" s="37">
        <v>24.43</v>
      </c>
      <c r="L102" s="37">
        <v>32.520000000000003</v>
      </c>
      <c r="M102" s="37">
        <v>23.75</v>
      </c>
      <c r="N102" s="37">
        <v>31.64</v>
      </c>
      <c r="O102" s="37">
        <v>23.58</v>
      </c>
      <c r="P102" s="37">
        <v>31.42</v>
      </c>
      <c r="Q102" s="37">
        <v>23.42</v>
      </c>
      <c r="R102" s="37">
        <v>31.22</v>
      </c>
      <c r="S102" s="37">
        <v>21.9</v>
      </c>
      <c r="T102" s="37">
        <v>29.25</v>
      </c>
      <c r="U102" s="51">
        <v>7897076911070</v>
      </c>
    </row>
    <row r="103" spans="2:21" x14ac:dyDescent="0.2">
      <c r="B103" s="47">
        <v>2167</v>
      </c>
      <c r="C103" s="48" t="s">
        <v>187</v>
      </c>
      <c r="D103" s="21" t="s">
        <v>70</v>
      </c>
      <c r="E103" s="49">
        <v>96</v>
      </c>
      <c r="F103" s="50" t="s">
        <v>188</v>
      </c>
      <c r="G103" s="34" t="s">
        <v>162</v>
      </c>
      <c r="H103" s="35">
        <v>30049069</v>
      </c>
      <c r="I103" s="36">
        <v>1</v>
      </c>
      <c r="J103" s="35" t="s">
        <v>163</v>
      </c>
      <c r="K103" s="37">
        <v>93.97</v>
      </c>
      <c r="L103" s="37">
        <v>125.08</v>
      </c>
      <c r="M103" s="37">
        <v>91.33</v>
      </c>
      <c r="N103" s="37">
        <v>121.68</v>
      </c>
      <c r="O103" s="37">
        <v>90.69</v>
      </c>
      <c r="P103" s="37">
        <v>120.86</v>
      </c>
      <c r="Q103" s="37">
        <v>90.06</v>
      </c>
      <c r="R103" s="37">
        <v>120.04</v>
      </c>
      <c r="S103" s="37">
        <v>84.22</v>
      </c>
      <c r="T103" s="37">
        <v>112.5</v>
      </c>
      <c r="U103" s="51">
        <v>7897076921673</v>
      </c>
    </row>
    <row r="104" spans="2:21" x14ac:dyDescent="0.2">
      <c r="B104" s="47">
        <v>2168</v>
      </c>
      <c r="C104" s="48" t="s">
        <v>189</v>
      </c>
      <c r="D104" s="21" t="s">
        <v>70</v>
      </c>
      <c r="E104" s="49">
        <v>96</v>
      </c>
      <c r="F104" s="50" t="s">
        <v>188</v>
      </c>
      <c r="G104" s="34" t="s">
        <v>162</v>
      </c>
      <c r="H104" s="35">
        <v>30049069</v>
      </c>
      <c r="I104" s="36">
        <v>1</v>
      </c>
      <c r="J104" s="35" t="s">
        <v>163</v>
      </c>
      <c r="K104" s="37">
        <v>115</v>
      </c>
      <c r="L104" s="37">
        <v>153.07</v>
      </c>
      <c r="M104" s="37">
        <v>111.76</v>
      </c>
      <c r="N104" s="37">
        <v>148.9</v>
      </c>
      <c r="O104" s="37">
        <v>110.98</v>
      </c>
      <c r="P104" s="37">
        <v>147.88999999999999</v>
      </c>
      <c r="Q104" s="37">
        <v>110.21</v>
      </c>
      <c r="R104" s="37">
        <v>146.9</v>
      </c>
      <c r="S104" s="37">
        <v>103.07</v>
      </c>
      <c r="T104" s="37">
        <v>137.68</v>
      </c>
      <c r="U104" s="51">
        <v>7897076921680</v>
      </c>
    </row>
  </sheetData>
  <sheetProtection algorithmName="SHA-512" hashValue="c0iJ6H3KvYnmStjVEn5skjLKL1zFUZ4e/Tmv/DDw0y0inXpZap4LgYwDTV5J47XkORdO+Samix/XgWUB2L2nVA==" saltValue="vlPi2qseZ2emGbLglylhhA==" spinCount="100000" sheet="1" objects="1" scenarios="1" sort="0" autoFilter="0" pivotTables="0"/>
  <autoFilter ref="B12:U104" xr:uid="{00000000-0009-0000-0000-000000000000}"/>
  <mergeCells count="26">
    <mergeCell ref="U9:U11"/>
    <mergeCell ref="B9:B11"/>
    <mergeCell ref="C9:C11"/>
    <mergeCell ref="D9:D11"/>
    <mergeCell ref="E9:E11"/>
    <mergeCell ref="F9:F11"/>
    <mergeCell ref="K9:L9"/>
    <mergeCell ref="K10:L10"/>
    <mergeCell ref="M10:N10"/>
    <mergeCell ref="O10:P10"/>
    <mergeCell ref="Q10:R10"/>
    <mergeCell ref="S10:T10"/>
    <mergeCell ref="Q1:T1"/>
    <mergeCell ref="Q4:T4"/>
    <mergeCell ref="C1:I1"/>
    <mergeCell ref="C2:I2"/>
    <mergeCell ref="C3:I3"/>
    <mergeCell ref="C4:I4"/>
    <mergeCell ref="Q2:T2"/>
    <mergeCell ref="Q3:T3"/>
    <mergeCell ref="B5:T5"/>
    <mergeCell ref="B6:T6"/>
    <mergeCell ref="M9:N9"/>
    <mergeCell ref="O9:P9"/>
    <mergeCell ref="Q9:R9"/>
    <mergeCell ref="S9:T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0"/>
  <sheetViews>
    <sheetView showGridLines="0" showZeros="0" tabSelected="1" zoomScale="80" zoomScaleNormal="80" workbookViewId="0">
      <pane xSplit="4" ySplit="11" topLeftCell="K12" activePane="bottomRight" state="frozen"/>
      <selection pane="topRight" activeCell="E1" sqref="E1"/>
      <selection pane="bottomLeft" activeCell="A12" sqref="A12"/>
      <selection pane="bottomRight" activeCell="D17" sqref="D17"/>
    </sheetView>
  </sheetViews>
  <sheetFormatPr defaultRowHeight="12.75" x14ac:dyDescent="0.2"/>
  <cols>
    <col min="1" max="1" width="3.140625" style="3" customWidth="1"/>
    <col min="2" max="2" width="7.85546875" style="3" bestFit="1" customWidth="1"/>
    <col min="3" max="3" width="46.28515625" style="3" bestFit="1" customWidth="1"/>
    <col min="4" max="4" width="35" style="3" bestFit="1" customWidth="1"/>
    <col min="5" max="5" width="7.28515625" style="3" hidden="1" customWidth="1"/>
    <col min="6" max="6" width="19.140625" style="3" hidden="1" customWidth="1"/>
    <col min="7" max="7" width="9.85546875" style="3" hidden="1" customWidth="1"/>
    <col min="8" max="8" width="7.85546875" style="3" hidden="1" customWidth="1"/>
    <col min="9" max="9" width="4.5703125" style="3" hidden="1" customWidth="1"/>
    <col min="10" max="10" width="8.28515625" style="3" hidden="1" customWidth="1"/>
    <col min="11" max="20" width="12.85546875" style="3" customWidth="1"/>
    <col min="21" max="21" width="22.85546875" style="3" bestFit="1" customWidth="1"/>
    <col min="22" max="16384" width="9.140625" style="3"/>
  </cols>
  <sheetData>
    <row r="1" spans="2:21" x14ac:dyDescent="0.2">
      <c r="B1" s="1"/>
      <c r="C1" s="86" t="s">
        <v>0</v>
      </c>
      <c r="D1" s="86"/>
      <c r="E1" s="86"/>
      <c r="F1" s="86"/>
      <c r="G1" s="86"/>
      <c r="H1" s="86"/>
      <c r="I1" s="86"/>
      <c r="J1" s="2"/>
      <c r="K1" s="2"/>
      <c r="L1" s="2"/>
      <c r="M1" s="2"/>
      <c r="N1" s="2"/>
      <c r="O1" s="2"/>
      <c r="P1" s="2"/>
      <c r="Q1" s="84" t="s">
        <v>212</v>
      </c>
      <c r="R1" s="84"/>
      <c r="S1" s="84"/>
      <c r="T1" s="84"/>
    </row>
    <row r="2" spans="2:21" x14ac:dyDescent="0.2">
      <c r="B2" s="1"/>
      <c r="C2" s="86" t="s">
        <v>1</v>
      </c>
      <c r="D2" s="86"/>
      <c r="E2" s="86"/>
      <c r="F2" s="86"/>
      <c r="G2" s="86"/>
      <c r="H2" s="86"/>
      <c r="I2" s="86"/>
      <c r="J2" s="2"/>
      <c r="K2" s="2"/>
      <c r="L2" s="2"/>
      <c r="M2" s="2"/>
      <c r="N2" s="2"/>
      <c r="O2" s="2"/>
      <c r="P2" s="2"/>
      <c r="Q2" s="84"/>
      <c r="R2" s="84"/>
      <c r="S2" s="84"/>
      <c r="T2" s="84"/>
    </row>
    <row r="3" spans="2:21" x14ac:dyDescent="0.2">
      <c r="B3" s="1"/>
      <c r="C3" s="86" t="s">
        <v>2</v>
      </c>
      <c r="D3" s="86"/>
      <c r="E3" s="86"/>
      <c r="F3" s="86"/>
      <c r="G3" s="86"/>
      <c r="H3" s="86"/>
      <c r="I3" s="86"/>
      <c r="J3" s="2"/>
      <c r="K3" s="2"/>
      <c r="L3" s="2"/>
      <c r="M3" s="2"/>
      <c r="N3" s="2"/>
      <c r="O3" s="2"/>
      <c r="P3" s="2"/>
      <c r="Q3" s="88"/>
      <c r="R3" s="88"/>
      <c r="S3" s="88"/>
      <c r="T3" s="88"/>
    </row>
    <row r="4" spans="2:21" ht="15.75" customHeight="1" thickBot="1" x14ac:dyDescent="0.25">
      <c r="B4" s="1"/>
      <c r="C4" s="87" t="s">
        <v>3</v>
      </c>
      <c r="D4" s="87"/>
      <c r="E4" s="87"/>
      <c r="F4" s="87"/>
      <c r="G4" s="87"/>
      <c r="H4" s="87"/>
      <c r="I4" s="87"/>
      <c r="J4" s="4"/>
      <c r="K4" s="4"/>
      <c r="L4" s="4"/>
      <c r="M4" s="4"/>
      <c r="N4" s="4"/>
      <c r="O4" s="4"/>
      <c r="P4" s="4"/>
      <c r="Q4" s="85" t="s">
        <v>211</v>
      </c>
      <c r="R4" s="85"/>
      <c r="S4" s="85"/>
      <c r="T4" s="85"/>
    </row>
    <row r="5" spans="2:21" x14ac:dyDescent="0.2">
      <c r="B5" s="80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1" x14ac:dyDescent="0.2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2:21" x14ac:dyDescent="0.2">
      <c r="B7" s="79"/>
      <c r="C7" s="79"/>
    </row>
    <row r="8" spans="2:21" ht="13.5" thickBot="1" x14ac:dyDescent="0.25">
      <c r="B8" s="7"/>
      <c r="C8" s="7"/>
      <c r="D8" s="7"/>
      <c r="E8" s="7"/>
      <c r="F8" s="7"/>
      <c r="G8" s="8" t="s">
        <v>6</v>
      </c>
      <c r="H8" s="8"/>
      <c r="I8" s="8"/>
      <c r="J8" s="8"/>
      <c r="K8" s="9" t="s">
        <v>7</v>
      </c>
      <c r="L8" s="8"/>
      <c r="M8" s="10">
        <v>0.14580000000000001</v>
      </c>
      <c r="N8" s="10"/>
      <c r="O8" s="10">
        <v>0.1406</v>
      </c>
      <c r="P8" s="8"/>
      <c r="Q8" s="10">
        <v>0.13539999999999999</v>
      </c>
      <c r="R8" s="8"/>
      <c r="S8" s="10">
        <v>8.3299999999999999E-2</v>
      </c>
      <c r="T8" s="8"/>
      <c r="U8" s="7"/>
    </row>
    <row r="9" spans="2:21" ht="45" customHeight="1" x14ac:dyDescent="0.2">
      <c r="B9" s="92" t="s">
        <v>8</v>
      </c>
      <c r="C9" s="95" t="s">
        <v>9</v>
      </c>
      <c r="D9" s="95" t="s">
        <v>10</v>
      </c>
      <c r="E9" s="95" t="s">
        <v>11</v>
      </c>
      <c r="F9" s="95" t="s">
        <v>12</v>
      </c>
      <c r="G9" s="11" t="s">
        <v>13</v>
      </c>
      <c r="H9" s="12"/>
      <c r="I9" s="13"/>
      <c r="J9" s="14"/>
      <c r="K9" s="82" t="s">
        <v>14</v>
      </c>
      <c r="L9" s="82"/>
      <c r="M9" s="82" t="s">
        <v>15</v>
      </c>
      <c r="N9" s="82"/>
      <c r="O9" s="82" t="s">
        <v>16</v>
      </c>
      <c r="P9" s="82"/>
      <c r="Q9" s="82" t="s">
        <v>17</v>
      </c>
      <c r="R9" s="82"/>
      <c r="S9" s="82" t="s">
        <v>18</v>
      </c>
      <c r="T9" s="83"/>
      <c r="U9" s="89" t="s">
        <v>19</v>
      </c>
    </row>
    <row r="10" spans="2:21" ht="45" customHeight="1" x14ac:dyDescent="0.2">
      <c r="B10" s="93"/>
      <c r="C10" s="96"/>
      <c r="D10" s="96"/>
      <c r="E10" s="96"/>
      <c r="F10" s="96"/>
      <c r="G10" s="15"/>
      <c r="H10" s="16"/>
      <c r="I10" s="17"/>
      <c r="J10" s="18"/>
      <c r="K10" s="98" t="s">
        <v>20</v>
      </c>
      <c r="L10" s="99"/>
      <c r="M10" s="98" t="s">
        <v>21</v>
      </c>
      <c r="N10" s="99"/>
      <c r="O10" s="98" t="s">
        <v>22</v>
      </c>
      <c r="P10" s="99"/>
      <c r="Q10" s="98" t="s">
        <v>23</v>
      </c>
      <c r="R10" s="99"/>
      <c r="S10" s="98" t="s">
        <v>24</v>
      </c>
      <c r="T10" s="100"/>
      <c r="U10" s="90"/>
    </row>
    <row r="11" spans="2:21" ht="26.25" thickBot="1" x14ac:dyDescent="0.25">
      <c r="B11" s="94"/>
      <c r="C11" s="97"/>
      <c r="D11" s="97"/>
      <c r="E11" s="97"/>
      <c r="F11" s="97"/>
      <c r="G11" s="19" t="s">
        <v>25</v>
      </c>
      <c r="H11" s="19" t="s">
        <v>26</v>
      </c>
      <c r="I11" s="19" t="s">
        <v>27</v>
      </c>
      <c r="J11" s="19" t="s">
        <v>28</v>
      </c>
      <c r="K11" s="30" t="s">
        <v>29</v>
      </c>
      <c r="L11" s="30" t="s">
        <v>30</v>
      </c>
      <c r="M11" s="30" t="s">
        <v>29</v>
      </c>
      <c r="N11" s="30" t="s">
        <v>30</v>
      </c>
      <c r="O11" s="30" t="s">
        <v>29</v>
      </c>
      <c r="P11" s="30" t="s">
        <v>30</v>
      </c>
      <c r="Q11" s="30" t="s">
        <v>29</v>
      </c>
      <c r="R11" s="30" t="s">
        <v>30</v>
      </c>
      <c r="S11" s="30" t="s">
        <v>29</v>
      </c>
      <c r="T11" s="31" t="s">
        <v>30</v>
      </c>
      <c r="U11" s="91"/>
    </row>
    <row r="12" spans="2:21" x14ac:dyDescent="0.2">
      <c r="B12" s="26"/>
      <c r="C12" s="29" t="s">
        <v>31</v>
      </c>
      <c r="D12" s="25"/>
      <c r="E12" s="27"/>
      <c r="F12" s="24"/>
      <c r="G12" s="24"/>
      <c r="H12" s="28"/>
      <c r="I12" s="24"/>
      <c r="J12" s="24"/>
      <c r="K12" s="24"/>
      <c r="L12" s="70"/>
      <c r="M12" s="23"/>
      <c r="N12" s="70"/>
      <c r="O12" s="23"/>
      <c r="P12" s="70"/>
      <c r="Q12" s="23"/>
      <c r="R12" s="70"/>
      <c r="S12" s="23"/>
      <c r="T12" s="70"/>
      <c r="U12" s="20"/>
    </row>
    <row r="13" spans="2:21" x14ac:dyDescent="0.2">
      <c r="B13" s="58">
        <v>1206</v>
      </c>
      <c r="C13" s="59" t="s">
        <v>190</v>
      </c>
      <c r="D13" s="59" t="s">
        <v>70</v>
      </c>
      <c r="E13" s="60">
        <v>288</v>
      </c>
      <c r="F13" s="61" t="s">
        <v>191</v>
      </c>
      <c r="G13" s="62" t="s">
        <v>35</v>
      </c>
      <c r="H13" s="63">
        <v>30049069</v>
      </c>
      <c r="I13" s="64">
        <v>6</v>
      </c>
      <c r="J13" s="63" t="s">
        <v>36</v>
      </c>
      <c r="K13" s="65">
        <v>122.46</v>
      </c>
      <c r="L13" s="65">
        <v>169.29</v>
      </c>
      <c r="M13" s="66">
        <v>119.48</v>
      </c>
      <c r="N13" s="66">
        <v>165.17</v>
      </c>
      <c r="O13" s="66">
        <v>118.75</v>
      </c>
      <c r="P13" s="66">
        <v>164.16</v>
      </c>
      <c r="Q13" s="66">
        <v>118.04</v>
      </c>
      <c r="R13" s="66">
        <v>163.18</v>
      </c>
      <c r="S13" s="66">
        <v>111.33</v>
      </c>
      <c r="T13" s="66">
        <v>153.91</v>
      </c>
      <c r="U13" s="67">
        <v>7897076912060</v>
      </c>
    </row>
    <row r="14" spans="2:21" x14ac:dyDescent="0.2">
      <c r="B14" s="58">
        <v>1142</v>
      </c>
      <c r="C14" s="59" t="s">
        <v>192</v>
      </c>
      <c r="D14" s="59" t="s">
        <v>70</v>
      </c>
      <c r="E14" s="60">
        <v>192</v>
      </c>
      <c r="F14" s="61" t="s">
        <v>191</v>
      </c>
      <c r="G14" s="62" t="s">
        <v>35</v>
      </c>
      <c r="H14" s="63">
        <v>30049069</v>
      </c>
      <c r="I14" s="64">
        <v>6</v>
      </c>
      <c r="J14" s="63" t="s">
        <v>36</v>
      </c>
      <c r="K14" s="65">
        <v>110.55</v>
      </c>
      <c r="L14" s="65">
        <v>152.83000000000001</v>
      </c>
      <c r="M14" s="66">
        <v>107.85</v>
      </c>
      <c r="N14" s="66">
        <v>149.1</v>
      </c>
      <c r="O14" s="66">
        <v>107.2</v>
      </c>
      <c r="P14" s="66">
        <v>148.19999999999999</v>
      </c>
      <c r="Q14" s="66">
        <v>106.55</v>
      </c>
      <c r="R14" s="66">
        <v>147.30000000000001</v>
      </c>
      <c r="S14" s="66">
        <v>100.5</v>
      </c>
      <c r="T14" s="66">
        <v>138.94</v>
      </c>
      <c r="U14" s="67">
        <v>7897076911421</v>
      </c>
    </row>
    <row r="15" spans="2:21" x14ac:dyDescent="0.2">
      <c r="B15" s="58">
        <v>1176</v>
      </c>
      <c r="C15" s="59" t="s">
        <v>193</v>
      </c>
      <c r="D15" s="59" t="s">
        <v>108</v>
      </c>
      <c r="E15" s="60">
        <v>96</v>
      </c>
      <c r="F15" s="61" t="s">
        <v>194</v>
      </c>
      <c r="G15" s="62" t="s">
        <v>35</v>
      </c>
      <c r="H15" s="63">
        <v>30049069</v>
      </c>
      <c r="I15" s="64">
        <v>6</v>
      </c>
      <c r="J15" s="63" t="s">
        <v>36</v>
      </c>
      <c r="K15" s="65">
        <v>32.479999999999997</v>
      </c>
      <c r="L15" s="65">
        <v>44.9</v>
      </c>
      <c r="M15" s="66">
        <v>31.68</v>
      </c>
      <c r="N15" s="66">
        <v>43.8</v>
      </c>
      <c r="O15" s="66">
        <v>31.49</v>
      </c>
      <c r="P15" s="66">
        <v>43.53</v>
      </c>
      <c r="Q15" s="66">
        <v>31.3</v>
      </c>
      <c r="R15" s="66">
        <v>43.27</v>
      </c>
      <c r="S15" s="66">
        <v>29.52</v>
      </c>
      <c r="T15" s="66">
        <v>40.81</v>
      </c>
      <c r="U15" s="67">
        <v>7897076911766</v>
      </c>
    </row>
    <row r="16" spans="2:21" x14ac:dyDescent="0.2">
      <c r="B16" s="58">
        <v>1177</v>
      </c>
      <c r="C16" s="59" t="s">
        <v>195</v>
      </c>
      <c r="D16" s="59" t="s">
        <v>108</v>
      </c>
      <c r="E16" s="60">
        <v>96</v>
      </c>
      <c r="F16" s="61" t="s">
        <v>194</v>
      </c>
      <c r="G16" s="62" t="s">
        <v>35</v>
      </c>
      <c r="H16" s="63">
        <v>30049069</v>
      </c>
      <c r="I16" s="64">
        <v>6</v>
      </c>
      <c r="J16" s="63" t="s">
        <v>36</v>
      </c>
      <c r="K16" s="65">
        <v>53.03</v>
      </c>
      <c r="L16" s="65">
        <v>73.31</v>
      </c>
      <c r="M16" s="66">
        <v>51.73</v>
      </c>
      <c r="N16" s="66">
        <v>71.510000000000005</v>
      </c>
      <c r="O16" s="66">
        <v>51.42</v>
      </c>
      <c r="P16" s="66">
        <v>71.09</v>
      </c>
      <c r="Q16" s="66">
        <v>51.11</v>
      </c>
      <c r="R16" s="66">
        <v>70.66</v>
      </c>
      <c r="S16" s="66">
        <v>48.2</v>
      </c>
      <c r="T16" s="66">
        <v>66.63</v>
      </c>
      <c r="U16" s="67">
        <v>7897076911773</v>
      </c>
    </row>
    <row r="17" spans="2:21" x14ac:dyDescent="0.2">
      <c r="B17" s="58">
        <v>1178</v>
      </c>
      <c r="C17" s="59" t="s">
        <v>196</v>
      </c>
      <c r="D17" s="59" t="s">
        <v>108</v>
      </c>
      <c r="E17" s="60">
        <v>192</v>
      </c>
      <c r="F17" s="61" t="s">
        <v>194</v>
      </c>
      <c r="G17" s="62" t="s">
        <v>35</v>
      </c>
      <c r="H17" s="63">
        <v>30049069</v>
      </c>
      <c r="I17" s="64">
        <v>6</v>
      </c>
      <c r="J17" s="63" t="s">
        <v>36</v>
      </c>
      <c r="K17" s="65">
        <v>92.39</v>
      </c>
      <c r="L17" s="65">
        <v>127.72</v>
      </c>
      <c r="M17" s="66">
        <v>90.13</v>
      </c>
      <c r="N17" s="66">
        <v>124.6</v>
      </c>
      <c r="O17" s="66">
        <v>89.59</v>
      </c>
      <c r="P17" s="66">
        <v>123.85</v>
      </c>
      <c r="Q17" s="66">
        <v>89.05</v>
      </c>
      <c r="R17" s="66">
        <v>123.11</v>
      </c>
      <c r="S17" s="66">
        <v>83.99</v>
      </c>
      <c r="T17" s="66">
        <v>116.11</v>
      </c>
      <c r="U17" s="67">
        <v>7897076911780</v>
      </c>
    </row>
    <row r="18" spans="2:21" x14ac:dyDescent="0.2">
      <c r="B18" s="58">
        <v>603</v>
      </c>
      <c r="C18" s="59" t="s">
        <v>197</v>
      </c>
      <c r="D18" s="59" t="s">
        <v>115</v>
      </c>
      <c r="E18" s="60">
        <v>50</v>
      </c>
      <c r="F18" s="61" t="s">
        <v>198</v>
      </c>
      <c r="G18" s="62" t="s">
        <v>35</v>
      </c>
      <c r="H18" s="63">
        <v>30049069</v>
      </c>
      <c r="I18" s="64">
        <v>6</v>
      </c>
      <c r="J18" s="63" t="s">
        <v>36</v>
      </c>
      <c r="K18" s="68">
        <v>82.5</v>
      </c>
      <c r="L18" s="68">
        <v>114.05</v>
      </c>
      <c r="M18" s="66">
        <v>80.489999999999995</v>
      </c>
      <c r="N18" s="66">
        <v>111.27</v>
      </c>
      <c r="O18" s="66">
        <v>80</v>
      </c>
      <c r="P18" s="66">
        <v>110.6</v>
      </c>
      <c r="Q18" s="66">
        <v>79.52</v>
      </c>
      <c r="R18" s="66">
        <v>109.93</v>
      </c>
      <c r="S18" s="66">
        <v>75</v>
      </c>
      <c r="T18" s="66">
        <v>103.68</v>
      </c>
      <c r="U18" s="67">
        <v>7897076906038</v>
      </c>
    </row>
    <row r="19" spans="2:21" x14ac:dyDescent="0.2">
      <c r="B19" s="58">
        <v>609</v>
      </c>
      <c r="C19" s="59" t="s">
        <v>199</v>
      </c>
      <c r="D19" s="59" t="s">
        <v>70</v>
      </c>
      <c r="E19" s="60">
        <v>56</v>
      </c>
      <c r="F19" s="61" t="s">
        <v>198</v>
      </c>
      <c r="G19" s="62" t="s">
        <v>35</v>
      </c>
      <c r="H19" s="63">
        <v>30049069</v>
      </c>
      <c r="I19" s="64">
        <v>6</v>
      </c>
      <c r="J19" s="63" t="s">
        <v>36</v>
      </c>
      <c r="K19" s="68">
        <v>80.8</v>
      </c>
      <c r="L19" s="68">
        <v>111.7</v>
      </c>
      <c r="M19" s="66">
        <v>78.83</v>
      </c>
      <c r="N19" s="66">
        <v>108.98</v>
      </c>
      <c r="O19" s="66">
        <v>78.349999999999994</v>
      </c>
      <c r="P19" s="66">
        <v>108.31</v>
      </c>
      <c r="Q19" s="66">
        <v>77.88</v>
      </c>
      <c r="R19" s="66">
        <v>107.66</v>
      </c>
      <c r="S19" s="66">
        <v>73.45</v>
      </c>
      <c r="T19" s="66">
        <v>101.54</v>
      </c>
      <c r="U19" s="67">
        <v>7897076906090</v>
      </c>
    </row>
    <row r="20" spans="2:21" x14ac:dyDescent="0.2">
      <c r="B20" s="58">
        <v>1127</v>
      </c>
      <c r="C20" s="59" t="s">
        <v>199</v>
      </c>
      <c r="D20" s="59" t="s">
        <v>115</v>
      </c>
      <c r="E20" s="60">
        <v>40</v>
      </c>
      <c r="F20" s="61" t="s">
        <v>198</v>
      </c>
      <c r="G20" s="62" t="s">
        <v>35</v>
      </c>
      <c r="H20" s="63">
        <v>30049069</v>
      </c>
      <c r="I20" s="64">
        <v>6</v>
      </c>
      <c r="J20" s="63" t="s">
        <v>36</v>
      </c>
      <c r="K20" s="68">
        <v>161.33000000000001</v>
      </c>
      <c r="L20" s="68">
        <v>223.03</v>
      </c>
      <c r="M20" s="66">
        <v>157.38999999999999</v>
      </c>
      <c r="N20" s="66">
        <v>217.58</v>
      </c>
      <c r="O20" s="66">
        <v>156.44</v>
      </c>
      <c r="P20" s="66">
        <v>216.27</v>
      </c>
      <c r="Q20" s="66">
        <v>155.49</v>
      </c>
      <c r="R20" s="66">
        <v>214.96</v>
      </c>
      <c r="S20" s="66">
        <v>146.66</v>
      </c>
      <c r="T20" s="66">
        <v>202.75</v>
      </c>
      <c r="U20" s="67">
        <v>7897076911278</v>
      </c>
    </row>
    <row r="21" spans="2:21" x14ac:dyDescent="0.2">
      <c r="B21" s="58">
        <v>1182</v>
      </c>
      <c r="C21" s="59" t="s">
        <v>197</v>
      </c>
      <c r="D21" s="59" t="s">
        <v>70</v>
      </c>
      <c r="E21" s="60">
        <v>80</v>
      </c>
      <c r="F21" s="61" t="s">
        <v>198</v>
      </c>
      <c r="G21" s="62" t="s">
        <v>35</v>
      </c>
      <c r="H21" s="63">
        <v>30049069</v>
      </c>
      <c r="I21" s="64">
        <v>6</v>
      </c>
      <c r="J21" s="63" t="s">
        <v>36</v>
      </c>
      <c r="K21" s="68">
        <v>41.59</v>
      </c>
      <c r="L21" s="68">
        <v>57.5</v>
      </c>
      <c r="M21" s="66">
        <v>40.57</v>
      </c>
      <c r="N21" s="66">
        <v>56.09</v>
      </c>
      <c r="O21" s="66">
        <v>40.33</v>
      </c>
      <c r="P21" s="66">
        <v>55.75</v>
      </c>
      <c r="Q21" s="66">
        <v>40.08</v>
      </c>
      <c r="R21" s="66">
        <v>55.41</v>
      </c>
      <c r="S21" s="66">
        <v>37.81</v>
      </c>
      <c r="T21" s="66">
        <v>52.27</v>
      </c>
      <c r="U21" s="67">
        <v>7897076911827</v>
      </c>
    </row>
    <row r="22" spans="2:21" x14ac:dyDescent="0.2">
      <c r="B22" s="58">
        <v>927</v>
      </c>
      <c r="C22" s="59" t="s">
        <v>200</v>
      </c>
      <c r="D22" s="59" t="s">
        <v>201</v>
      </c>
      <c r="E22" s="60">
        <v>112</v>
      </c>
      <c r="F22" s="61" t="s">
        <v>202</v>
      </c>
      <c r="G22" s="62" t="s">
        <v>35</v>
      </c>
      <c r="H22" s="63">
        <v>30049069</v>
      </c>
      <c r="I22" s="64">
        <v>6</v>
      </c>
      <c r="J22" s="63" t="s">
        <v>36</v>
      </c>
      <c r="K22" s="65">
        <v>30.69</v>
      </c>
      <c r="L22" s="65">
        <v>42.43</v>
      </c>
      <c r="M22" s="66">
        <v>29.94</v>
      </c>
      <c r="N22" s="66">
        <v>41.39</v>
      </c>
      <c r="O22" s="66">
        <v>29.76</v>
      </c>
      <c r="P22" s="66">
        <v>41.14</v>
      </c>
      <c r="Q22" s="66">
        <v>29.58</v>
      </c>
      <c r="R22" s="66">
        <v>40.89</v>
      </c>
      <c r="S22" s="66">
        <v>27.9</v>
      </c>
      <c r="T22" s="66">
        <v>38.57</v>
      </c>
      <c r="U22" s="67">
        <v>7897076909275</v>
      </c>
    </row>
    <row r="23" spans="2:21" x14ac:dyDescent="0.2">
      <c r="B23" s="58">
        <v>929</v>
      </c>
      <c r="C23" s="59" t="s">
        <v>200</v>
      </c>
      <c r="D23" s="59" t="s">
        <v>70</v>
      </c>
      <c r="E23" s="60">
        <v>112</v>
      </c>
      <c r="F23" s="61" t="s">
        <v>202</v>
      </c>
      <c r="G23" s="62" t="s">
        <v>35</v>
      </c>
      <c r="H23" s="63">
        <v>30049069</v>
      </c>
      <c r="I23" s="64">
        <v>6</v>
      </c>
      <c r="J23" s="63" t="s">
        <v>36</v>
      </c>
      <c r="K23" s="65">
        <v>46.05</v>
      </c>
      <c r="L23" s="65">
        <v>63.66</v>
      </c>
      <c r="M23" s="66">
        <v>44.93</v>
      </c>
      <c r="N23" s="66">
        <v>62.11</v>
      </c>
      <c r="O23" s="66">
        <v>44.65</v>
      </c>
      <c r="P23" s="66">
        <v>61.73</v>
      </c>
      <c r="Q23" s="66">
        <v>44.39</v>
      </c>
      <c r="R23" s="66">
        <v>61.37</v>
      </c>
      <c r="S23" s="66">
        <v>41.86</v>
      </c>
      <c r="T23" s="66">
        <v>57.87</v>
      </c>
      <c r="U23" s="67">
        <v>7897076909299</v>
      </c>
    </row>
    <row r="24" spans="2:21" x14ac:dyDescent="0.2">
      <c r="B24" s="58">
        <v>1047</v>
      </c>
      <c r="C24" s="59" t="s">
        <v>203</v>
      </c>
      <c r="D24" s="59" t="s">
        <v>201</v>
      </c>
      <c r="E24" s="60">
        <v>96</v>
      </c>
      <c r="F24" s="61" t="s">
        <v>202</v>
      </c>
      <c r="G24" s="62" t="s">
        <v>35</v>
      </c>
      <c r="H24" s="63">
        <v>30049069</v>
      </c>
      <c r="I24" s="64">
        <v>6</v>
      </c>
      <c r="J24" s="63" t="s">
        <v>36</v>
      </c>
      <c r="K24" s="65">
        <v>30.69</v>
      </c>
      <c r="L24" s="65">
        <v>42.43</v>
      </c>
      <c r="M24" s="66">
        <v>29.94</v>
      </c>
      <c r="N24" s="66">
        <v>41.39</v>
      </c>
      <c r="O24" s="66">
        <v>29.76</v>
      </c>
      <c r="P24" s="66">
        <v>41.14</v>
      </c>
      <c r="Q24" s="66">
        <v>29.58</v>
      </c>
      <c r="R24" s="66">
        <v>40.89</v>
      </c>
      <c r="S24" s="66">
        <v>27.9</v>
      </c>
      <c r="T24" s="66">
        <v>38.57</v>
      </c>
      <c r="U24" s="67">
        <v>7897076910479</v>
      </c>
    </row>
    <row r="25" spans="2:21" x14ac:dyDescent="0.2">
      <c r="B25" s="58">
        <v>1059</v>
      </c>
      <c r="C25" s="59" t="s">
        <v>203</v>
      </c>
      <c r="D25" s="59" t="s">
        <v>70</v>
      </c>
      <c r="E25" s="60">
        <v>112</v>
      </c>
      <c r="F25" s="61" t="s">
        <v>202</v>
      </c>
      <c r="G25" s="62" t="s">
        <v>35</v>
      </c>
      <c r="H25" s="63">
        <v>30049069</v>
      </c>
      <c r="I25" s="64">
        <v>6</v>
      </c>
      <c r="J25" s="63" t="s">
        <v>36</v>
      </c>
      <c r="K25" s="65">
        <v>46.05</v>
      </c>
      <c r="L25" s="65">
        <v>63.66</v>
      </c>
      <c r="M25" s="66">
        <v>44.93</v>
      </c>
      <c r="N25" s="66">
        <v>62.11</v>
      </c>
      <c r="O25" s="66">
        <v>44.65</v>
      </c>
      <c r="P25" s="66">
        <v>61.73</v>
      </c>
      <c r="Q25" s="66">
        <v>44.39</v>
      </c>
      <c r="R25" s="66">
        <v>61.37</v>
      </c>
      <c r="S25" s="66">
        <v>41.86</v>
      </c>
      <c r="T25" s="66">
        <v>57.87</v>
      </c>
      <c r="U25" s="67">
        <v>7897076910592</v>
      </c>
    </row>
    <row r="26" spans="2:21" x14ac:dyDescent="0.2">
      <c r="B26" s="58">
        <v>1094</v>
      </c>
      <c r="C26" s="59" t="s">
        <v>204</v>
      </c>
      <c r="D26" s="59" t="s">
        <v>201</v>
      </c>
      <c r="E26" s="60">
        <v>120</v>
      </c>
      <c r="F26" s="61" t="s">
        <v>202</v>
      </c>
      <c r="G26" s="62" t="s">
        <v>35</v>
      </c>
      <c r="H26" s="63">
        <v>30049069</v>
      </c>
      <c r="I26" s="64">
        <v>6</v>
      </c>
      <c r="J26" s="63" t="s">
        <v>36</v>
      </c>
      <c r="K26" s="65">
        <v>30.69</v>
      </c>
      <c r="L26" s="65">
        <v>42.43</v>
      </c>
      <c r="M26" s="66">
        <v>29.94</v>
      </c>
      <c r="N26" s="66">
        <v>41.39</v>
      </c>
      <c r="O26" s="66">
        <v>29.76</v>
      </c>
      <c r="P26" s="66">
        <v>41.14</v>
      </c>
      <c r="Q26" s="66">
        <v>29.58</v>
      </c>
      <c r="R26" s="66">
        <v>40.89</v>
      </c>
      <c r="S26" s="66">
        <v>27.9</v>
      </c>
      <c r="T26" s="66">
        <v>38.57</v>
      </c>
      <c r="U26" s="67">
        <v>7897076910943</v>
      </c>
    </row>
    <row r="27" spans="2:21" x14ac:dyDescent="0.2">
      <c r="B27" s="58">
        <v>1096</v>
      </c>
      <c r="C27" s="59" t="s">
        <v>204</v>
      </c>
      <c r="D27" s="59" t="s">
        <v>70</v>
      </c>
      <c r="E27" s="60">
        <v>112</v>
      </c>
      <c r="F27" s="61" t="s">
        <v>202</v>
      </c>
      <c r="G27" s="62" t="s">
        <v>35</v>
      </c>
      <c r="H27" s="63">
        <v>30049069</v>
      </c>
      <c r="I27" s="64">
        <v>6</v>
      </c>
      <c r="J27" s="63" t="s">
        <v>36</v>
      </c>
      <c r="K27" s="65">
        <v>46.05</v>
      </c>
      <c r="L27" s="65">
        <v>63.66</v>
      </c>
      <c r="M27" s="66">
        <v>44.93</v>
      </c>
      <c r="N27" s="66">
        <v>62.11</v>
      </c>
      <c r="O27" s="66">
        <v>44.65</v>
      </c>
      <c r="P27" s="66">
        <v>61.73</v>
      </c>
      <c r="Q27" s="66">
        <v>44.39</v>
      </c>
      <c r="R27" s="66">
        <v>61.37</v>
      </c>
      <c r="S27" s="66">
        <v>41.86</v>
      </c>
      <c r="T27" s="66">
        <v>57.87</v>
      </c>
      <c r="U27" s="67">
        <v>7897076910967</v>
      </c>
    </row>
    <row r="28" spans="2:21" x14ac:dyDescent="0.2">
      <c r="B28" s="58">
        <v>2232</v>
      </c>
      <c r="C28" s="59" t="s">
        <v>205</v>
      </c>
      <c r="D28" s="59" t="s">
        <v>42</v>
      </c>
      <c r="E28" s="60">
        <v>48</v>
      </c>
      <c r="F28" s="61" t="s">
        <v>206</v>
      </c>
      <c r="G28" s="62" t="s">
        <v>35</v>
      </c>
      <c r="H28" s="63">
        <v>30043999</v>
      </c>
      <c r="I28" s="69">
        <v>0</v>
      </c>
      <c r="J28" s="63" t="s">
        <v>36</v>
      </c>
      <c r="K28" s="41">
        <v>97.4</v>
      </c>
      <c r="L28" s="41">
        <v>134.65</v>
      </c>
      <c r="M28" s="45">
        <v>95.02</v>
      </c>
      <c r="N28" s="45">
        <v>131.36000000000001</v>
      </c>
      <c r="O28" s="45">
        <v>94.45</v>
      </c>
      <c r="P28" s="45">
        <v>130.57</v>
      </c>
      <c r="Q28" s="45">
        <v>93.88</v>
      </c>
      <c r="R28" s="45">
        <v>129.78</v>
      </c>
      <c r="S28" s="45">
        <v>88.55</v>
      </c>
      <c r="T28" s="45">
        <v>122.42</v>
      </c>
      <c r="U28" s="67">
        <v>7897076922328</v>
      </c>
    </row>
    <row r="29" spans="2:21" x14ac:dyDescent="0.2">
      <c r="B29" s="58">
        <v>2235</v>
      </c>
      <c r="C29" s="59" t="s">
        <v>207</v>
      </c>
      <c r="D29" s="59" t="s">
        <v>42</v>
      </c>
      <c r="E29" s="60">
        <v>48</v>
      </c>
      <c r="F29" s="61" t="s">
        <v>206</v>
      </c>
      <c r="G29" s="62" t="s">
        <v>35</v>
      </c>
      <c r="H29" s="63">
        <v>30043999</v>
      </c>
      <c r="I29" s="69">
        <v>0</v>
      </c>
      <c r="J29" s="63" t="s">
        <v>36</v>
      </c>
      <c r="K29" s="41">
        <v>111.85</v>
      </c>
      <c r="L29" s="41">
        <v>154.63</v>
      </c>
      <c r="M29" s="45">
        <v>109.12</v>
      </c>
      <c r="N29" s="45">
        <v>150.85</v>
      </c>
      <c r="O29" s="45">
        <v>108.46</v>
      </c>
      <c r="P29" s="45">
        <v>149.94</v>
      </c>
      <c r="Q29" s="45">
        <v>107.81</v>
      </c>
      <c r="R29" s="45">
        <v>149.04</v>
      </c>
      <c r="S29" s="45">
        <v>101.68</v>
      </c>
      <c r="T29" s="45">
        <v>140.57</v>
      </c>
      <c r="U29" s="67">
        <v>7897076922359</v>
      </c>
    </row>
    <row r="30" spans="2:21" x14ac:dyDescent="0.2">
      <c r="B30" s="75">
        <v>2243</v>
      </c>
      <c r="C30" s="76" t="s">
        <v>208</v>
      </c>
      <c r="D30" s="76" t="s">
        <v>209</v>
      </c>
      <c r="E30" s="60">
        <v>48</v>
      </c>
      <c r="F30" s="61" t="s">
        <v>210</v>
      </c>
      <c r="G30" s="62" t="s">
        <v>162</v>
      </c>
      <c r="H30" s="63">
        <v>30049069</v>
      </c>
      <c r="I30" s="69">
        <v>0</v>
      </c>
      <c r="J30" s="63" t="s">
        <v>182</v>
      </c>
      <c r="K30" s="41">
        <v>91.8</v>
      </c>
      <c r="L30" s="41">
        <v>122.18</v>
      </c>
      <c r="M30" s="45">
        <v>89.22</v>
      </c>
      <c r="N30" s="45">
        <v>118.86</v>
      </c>
      <c r="O30" s="45">
        <v>88.59</v>
      </c>
      <c r="P30" s="45">
        <v>118.05</v>
      </c>
      <c r="Q30" s="45">
        <v>87.98</v>
      </c>
      <c r="R30" s="45">
        <v>117.26</v>
      </c>
      <c r="S30" s="45">
        <v>82.28</v>
      </c>
      <c r="T30" s="45">
        <v>109.9</v>
      </c>
      <c r="U30" s="67">
        <v>7897076922434</v>
      </c>
    </row>
  </sheetData>
  <sheetProtection algorithmName="SHA-512" hashValue="Mq49kGwNlsQ6s4niuJsOYcP0f0clqrBJarUS0S3BsfpO9uKjMHDPHwSczuVaJFeH7T109jfRxAUiy3B9oOKkbw==" saltValue="ZtPAza3KslRMIYSBZQigRg==" spinCount="100000" sheet="1" objects="1" scenarios="1"/>
  <mergeCells count="26">
    <mergeCell ref="U9:U11"/>
    <mergeCell ref="C4:I4"/>
    <mergeCell ref="Q4:T4"/>
    <mergeCell ref="B5:T5"/>
    <mergeCell ref="B6:T6"/>
    <mergeCell ref="B9:B11"/>
    <mergeCell ref="C9:C11"/>
    <mergeCell ref="D9:D11"/>
    <mergeCell ref="E9:E11"/>
    <mergeCell ref="F9:F11"/>
    <mergeCell ref="K9:L9"/>
    <mergeCell ref="K10:L10"/>
    <mergeCell ref="M10:N10"/>
    <mergeCell ref="O10:P10"/>
    <mergeCell ref="Q10:R10"/>
    <mergeCell ref="S10:T10"/>
    <mergeCell ref="M9:N9"/>
    <mergeCell ref="C1:I1"/>
    <mergeCell ref="Q1:T1"/>
    <mergeCell ref="C2:I2"/>
    <mergeCell ref="Q2:T2"/>
    <mergeCell ref="C3:I3"/>
    <mergeCell ref="Q3:T3"/>
    <mergeCell ref="O9:P9"/>
    <mergeCell ref="Q9:R9"/>
    <mergeCell ref="S9:T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Genericos ICMS 4%</vt:lpstr>
      <vt:lpstr>Lista Genericos ICMS Normal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Sobrinho</dc:creator>
  <cp:lastModifiedBy>Bomfim Gleudemir Camilo</cp:lastModifiedBy>
  <dcterms:created xsi:type="dcterms:W3CDTF">2021-03-16T14:02:13Z</dcterms:created>
  <dcterms:modified xsi:type="dcterms:W3CDTF">2021-04-02T01:04:26Z</dcterms:modified>
</cp:coreProperties>
</file>